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9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<sst xmlns="http://schemas.openxmlformats.org/spreadsheetml/2006/main" count="87" uniqueCount="87">
  <si>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ИТОГОВЫЙ ПРОТОКОЛ СОРЕВНОВАНИЙ</t>
  </si>
  <si>
    <t>Московская обл., Солнечногорский р-н, дер.Лопотово, з/к "Романтик"</t>
  </si>
  <si>
    <t>Место</t>
  </si>
  <si>
    <t>Ст. N</t>
  </si>
  <si>
    <t>Этап</t>
  </si>
  <si>
    <t>Фамилия, имя</t>
  </si>
  <si>
    <t>Г.Р.</t>
  </si>
  <si>
    <t>Команда</t>
  </si>
  <si>
    <t>Время этапа</t>
  </si>
  <si>
    <t>Время команды</t>
  </si>
  <si>
    <t>Штраф (сумма)</t>
  </si>
  <si>
    <t>Литвинов Евгений</t>
  </si>
  <si>
    <t>Татаринская Александра</t>
  </si>
  <si>
    <t>Кремаренко Анатолий</t>
  </si>
  <si>
    <t>Петров Сергей</t>
  </si>
  <si>
    <t>Рогаль Анна</t>
  </si>
  <si>
    <t>Балашов Иван</t>
  </si>
  <si>
    <t>Компьютерная обработка - Спортивный клуб "Альфа-Битца"     Тел. +7(926)216-1727</t>
  </si>
  <si>
    <t>Web: www.bitza-sport.ru      E-mail: info@bitza-sport.ru</t>
  </si>
  <si>
    <t>Главный судья: Евсеев И.В.</t>
  </si>
  <si>
    <t>Открытые соревнования по биатлону</t>
  </si>
  <si>
    <t>"Контрольный выстрел"</t>
  </si>
  <si>
    <t>Веденеева Елена</t>
  </si>
  <si>
    <t>Веденеев Дмитрий</t>
  </si>
  <si>
    <t>Смешанная эстафета  3 х (2.5км+2.5 км) с двумя огневыми рубежами</t>
  </si>
  <si>
    <t>Милые булыжники</t>
  </si>
  <si>
    <t>Милованов Михаил</t>
  </si>
  <si>
    <t>Ромашка</t>
  </si>
  <si>
    <t>Дунаев Александр</t>
  </si>
  <si>
    <t>Гарбузова Татьяна</t>
  </si>
  <si>
    <t>Гарбузов Владимир</t>
  </si>
  <si>
    <t>Немцова Нина</t>
  </si>
  <si>
    <t>Фролов Андрей</t>
  </si>
  <si>
    <t>Доктор Эндорфинов</t>
  </si>
  <si>
    <t>Смольянинов Андрей</t>
  </si>
  <si>
    <t>Отвертка</t>
  </si>
  <si>
    <t>Аникина Анна</t>
  </si>
  <si>
    <t>Овечко Дмитрий</t>
  </si>
  <si>
    <t>ТРИГАДА</t>
  </si>
  <si>
    <t>Володько Виталий</t>
  </si>
  <si>
    <t>Петрова Алла</t>
  </si>
  <si>
    <t>Левочкин Станислав</t>
  </si>
  <si>
    <t>Храбрецы</t>
  </si>
  <si>
    <t>Сорокин Иван</t>
  </si>
  <si>
    <t>Шохина Ульяна</t>
  </si>
  <si>
    <t>Стрельба 1  (штраф)</t>
  </si>
  <si>
    <t>Стрельба 2  (штраф)</t>
  </si>
  <si>
    <t>Штраф команды (сумма)</t>
  </si>
  <si>
    <t>Сергеев Андрей</t>
  </si>
  <si>
    <t>Антидурь</t>
  </si>
  <si>
    <t>Андреев Валентин</t>
  </si>
  <si>
    <t>Клапоусова Юлия</t>
  </si>
  <si>
    <t>Гришин Сергей</t>
  </si>
  <si>
    <t>То, что доктор запретил</t>
  </si>
  <si>
    <t>Снайперы</t>
  </si>
  <si>
    <t>Гончар Максим</t>
  </si>
  <si>
    <t>Балуева Мария</t>
  </si>
  <si>
    <t>Елчин Андрей</t>
  </si>
  <si>
    <t>позаботьтесь о моей лошади</t>
  </si>
  <si>
    <t>Захаров Никита</t>
  </si>
  <si>
    <t>Железова Алёна</t>
  </si>
  <si>
    <t>Аксёнов Антон</t>
  </si>
  <si>
    <t>Карапузики</t>
  </si>
  <si>
    <t>Остроухов Александр</t>
  </si>
  <si>
    <t>Большакова Анна</t>
  </si>
  <si>
    <t>Большаков Виктор</t>
  </si>
  <si>
    <t>Зеленый маг</t>
  </si>
  <si>
    <t>Шашков Валерий</t>
  </si>
  <si>
    <t>Тугушева Дина</t>
  </si>
  <si>
    <t>Кощеенко Кирилл</t>
  </si>
  <si>
    <t>кроха и команда</t>
  </si>
  <si>
    <t>Усиков Алексей</t>
  </si>
  <si>
    <t>Усманова Валерия</t>
  </si>
  <si>
    <t>Захаров Станислав</t>
  </si>
  <si>
    <t>Как ни крути-всегда вместе</t>
  </si>
  <si>
    <t>Елизаров Всеволод</t>
  </si>
  <si>
    <t>Громик</t>
  </si>
  <si>
    <t>Горомов Вячеслав</t>
  </si>
  <si>
    <t>Вялкова Анна</t>
  </si>
  <si>
    <t>Вялков Лев</t>
  </si>
  <si>
    <t xml:space="preserve">Главный секретарь:Cальникова </t>
  </si>
  <si>
    <t>Отставание от лидера</t>
  </si>
  <si>
    <t>Погодные условия: -19 C, солнечно</t>
  </si>
  <si>
    <t>25 января 2014 года</t>
  </si>
  <si>
    <t>штраф 2 мин</t>
  </si>
  <si>
    <t>штраф 1 мин</t>
  </si>
  <si>
    <t>Составлен: 25.01.2014 14:25:20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</si>
</sst>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.0"/>
    <numFmt numFmtId="165" formatCode="\+h:mm:ss.0"/>
  </numFmts>
  <fonts count="46">
    <font>
      <sz val="10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8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9" fillId="0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/>
    </xf>
    <xf numFmtId="0" fontId="5" fillId="33" borderId="0" xfId="0" applyNumberFormat="1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/>
    </xf>
    <xf numFmtId="0" fontId="7" fillId="33" borderId="0" xfId="0" applyNumberFormat="1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21" fontId="1" fillId="33" borderId="0" xfId="0" applyNumberFormat="1" applyFont="1" applyFill="1" applyBorder="1" applyAlignment="1">
      <alignment/>
    </xf>
    <xf numFmtId="21" fontId="4" fillId="33" borderId="0" xfId="0" applyNumberFormat="1" applyFont="1" applyFill="1" applyBorder="1" applyAlignment="1">
      <alignment/>
    </xf>
    <xf numFmtId="21" fontId="6" fillId="33" borderId="0" xfId="0" applyNumberFormat="1" applyFont="1" applyFill="1" applyBorder="1" applyAlignment="1">
      <alignment/>
    </xf>
    <xf numFmtId="21" fontId="0" fillId="33" borderId="0" xfId="0" applyNumberFormat="1" applyFont="1" applyFill="1" applyBorder="1" applyAlignment="1">
      <alignment/>
    </xf>
    <xf numFmtId="21" fontId="3" fillId="33" borderId="0" xfId="0" applyNumberFormat="1" applyFont="1" applyFill="1" applyBorder="1" applyAlignment="1">
      <alignment/>
    </xf>
    <xf numFmtId="21" fontId="3" fillId="0" borderId="0" xfId="0" applyNumberFormat="1" applyFont="1" applyFill="1" applyBorder="1" applyAlignment="1">
      <alignment/>
    </xf>
    <xf numFmtId="21" fontId="9" fillId="0" borderId="10" xfId="0" applyNumberFormat="1" applyFont="1" applyFill="1" applyBorder="1" applyAlignment="1">
      <alignment horizontal="center" vertical="center" wrapText="1"/>
    </xf>
    <xf numFmtId="21" fontId="6" fillId="0" borderId="10" xfId="0" applyNumberFormat="1" applyFont="1" applyFill="1" applyBorder="1" applyAlignment="1">
      <alignment/>
    </xf>
    <xf numFmtId="21" fontId="3" fillId="0" borderId="10" xfId="0" applyNumberFormat="1" applyFont="1" applyFill="1" applyBorder="1" applyAlignment="1">
      <alignment/>
    </xf>
    <xf numFmtId="21" fontId="2" fillId="33" borderId="0" xfId="0" applyNumberFormat="1" applyFont="1" applyFill="1" applyBorder="1" applyAlignment="1">
      <alignment/>
    </xf>
    <xf numFmtId="21" fontId="5" fillId="33" borderId="0" xfId="0" applyNumberFormat="1" applyFont="1" applyFill="1" applyBorder="1" applyAlignment="1">
      <alignment/>
    </xf>
    <xf numFmtId="21" fontId="7" fillId="33" borderId="0" xfId="0" applyNumberFormat="1" applyFont="1" applyFill="1" applyBorder="1" applyAlignment="1">
      <alignment/>
    </xf>
    <xf numFmtId="21" fontId="7" fillId="0" borderId="0" xfId="0" applyNumberFormat="1" applyFont="1" applyFill="1" applyBorder="1" applyAlignment="1">
      <alignment/>
    </xf>
    <xf numFmtId="21" fontId="0" fillId="0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6" fillId="0" borderId="11" xfId="0" applyNumberFormat="1" applyFont="1" applyFill="1" applyBorder="1" applyAlignment="1">
      <alignment horizontal="center"/>
    </xf>
    <xf numFmtId="0" fontId="9" fillId="0" borderId="11" xfId="0" applyNumberFormat="1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9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21" fontId="8" fillId="0" borderId="10" xfId="0" applyNumberFormat="1" applyFont="1" applyFill="1" applyBorder="1" applyAlignment="1">
      <alignment/>
    </xf>
    <xf numFmtId="1" fontId="9" fillId="0" borderId="12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/>
    </xf>
    <xf numFmtId="164" fontId="3" fillId="0" borderId="15" xfId="0" applyNumberFormat="1" applyFont="1" applyFill="1" applyBorder="1" applyAlignment="1">
      <alignment/>
    </xf>
    <xf numFmtId="21" fontId="8" fillId="0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533400</xdr:colOff>
      <xdr:row>1</xdr:row>
      <xdr:rowOff>95250</xdr:rowOff>
    </xdr:from>
    <xdr:to>
      <xdr:col>12</xdr:col>
      <xdr:colOff>66675</xdr:colOff>
      <xdr:row>8</xdr:row>
      <xdr:rowOff>0</xdr:rowOff>
    </xdr:to>
    <xdr:pic>
      <xdr:nvPicPr>
        <xdr:cNvPr id="1" name="Picture 1" descr="30835_1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352425"/>
          <a:ext cx="23145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323850</xdr:colOff>
      <xdr:row>0</xdr:row>
      <xdr:rowOff>38100</xdr:rowOff>
    </xdr:from>
    <xdr:to>
      <xdr:col>10</xdr:col>
      <xdr:colOff>400050</xdr:colOff>
      <xdr:row>2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38100"/>
          <a:ext cx="2743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PageLayoutView="0" workbookViewId="0" topLeftCell="A52">
      <selection activeCell="P44" sqref="P44"/>
    </sheetView>
  </sheetViews>
  <sheetFormatPr defaultColWidth="9.00390625" defaultRowHeight="12.75"/>
  <cols>
    <col min="1" max="3" width="6.625" style="2" customWidth="1"/>
    <col min="4" max="4" width="22.75390625" style="2" customWidth="1"/>
    <col min="5" max="5" width="4.75390625" style="2" customWidth="1"/>
    <col min="6" max="6" width="27.125" style="2" customWidth="1"/>
    <col min="7" max="7" width="9.125" style="33" customWidth="1"/>
    <col min="8" max="9" width="8.375" style="8" customWidth="1"/>
    <col min="10" max="10" width="9.125" style="2" customWidth="1"/>
    <col min="11" max="11" width="9.125" style="52" customWidth="1"/>
    <col min="12" max="12" width="9.875" style="33" customWidth="1"/>
    <col min="13" max="13" width="10.125" style="2" customWidth="1"/>
    <col min="14" max="16384" width="9.125" style="2" customWidth="1"/>
  </cols>
  <sheetData>
    <row r="1" spans="1:12" s="1" customFormat="1" ht="20.25">
      <c r="A1" s="17" t="s">
        <v>0</v>
      </c>
      <c r="B1" s="17"/>
      <c r="C1" s="17"/>
      <c r="D1" s="17"/>
      <c r="E1" s="17"/>
      <c r="F1" s="17"/>
      <c r="G1" s="28"/>
      <c r="H1" s="18"/>
      <c r="I1" s="18"/>
      <c r="J1" s="19"/>
      <c r="K1" s="51"/>
      <c r="L1" s="37"/>
    </row>
    <row r="2" spans="1:12" s="1" customFormat="1" ht="20.25">
      <c r="A2" s="17" t="s">
        <v>20</v>
      </c>
      <c r="B2" s="17"/>
      <c r="C2" s="17"/>
      <c r="D2" s="17"/>
      <c r="E2" s="17"/>
      <c r="F2" s="17"/>
      <c r="G2" s="28"/>
      <c r="H2" s="18"/>
      <c r="I2" s="18"/>
      <c r="J2" s="19"/>
      <c r="K2" s="51"/>
      <c r="L2" s="37"/>
    </row>
    <row r="3" spans="1:12" s="3" customFormat="1" ht="23.25">
      <c r="A3" s="20" t="s">
        <v>21</v>
      </c>
      <c r="B3" s="20"/>
      <c r="C3" s="20"/>
      <c r="D3" s="20"/>
      <c r="E3" s="20"/>
      <c r="F3" s="20"/>
      <c r="G3" s="29"/>
      <c r="H3" s="21"/>
      <c r="I3" s="21"/>
      <c r="J3" s="19"/>
      <c r="K3" s="51"/>
      <c r="L3" s="38"/>
    </row>
    <row r="4" spans="1:12" s="4" customFormat="1" ht="15.75">
      <c r="A4" s="22" t="s">
        <v>1</v>
      </c>
      <c r="B4" s="22"/>
      <c r="C4" s="22"/>
      <c r="D4" s="22"/>
      <c r="E4" s="22"/>
      <c r="F4" s="22"/>
      <c r="G4" s="30"/>
      <c r="H4" s="23"/>
      <c r="I4" s="23"/>
      <c r="J4" s="19"/>
      <c r="K4" s="51"/>
      <c r="L4" s="39"/>
    </row>
    <row r="5" spans="1:12" s="4" customFormat="1" ht="15.75">
      <c r="A5" s="22" t="s">
        <v>83</v>
      </c>
      <c r="B5" s="22"/>
      <c r="C5" s="22"/>
      <c r="D5" s="22"/>
      <c r="E5" s="22"/>
      <c r="F5" s="22"/>
      <c r="G5" s="30"/>
      <c r="H5" s="23"/>
      <c r="I5" s="23"/>
      <c r="J5" s="19"/>
      <c r="K5" s="51"/>
      <c r="L5" s="39"/>
    </row>
    <row r="6" spans="1:12" s="6" customFormat="1" ht="12.75">
      <c r="A6" s="42" t="s">
        <v>82</v>
      </c>
      <c r="B6" s="24"/>
      <c r="C6" s="24"/>
      <c r="D6" s="24"/>
      <c r="E6" s="24"/>
      <c r="F6" s="24"/>
      <c r="G6" s="31"/>
      <c r="H6" s="25"/>
      <c r="I6" s="25"/>
      <c r="J6" s="19"/>
      <c r="K6" s="51"/>
      <c r="L6" s="31"/>
    </row>
    <row r="7" spans="1:12" ht="12">
      <c r="A7" s="19"/>
      <c r="B7" s="19"/>
      <c r="C7" s="19"/>
      <c r="D7" s="19"/>
      <c r="E7" s="19"/>
      <c r="F7" s="19"/>
      <c r="G7" s="32"/>
      <c r="H7" s="26"/>
      <c r="I7" s="26"/>
      <c r="J7" s="19"/>
      <c r="K7" s="51"/>
      <c r="L7" s="32"/>
    </row>
    <row r="8" spans="1:12" ht="15.75">
      <c r="A8" s="4" t="s">
        <v>24</v>
      </c>
      <c r="B8" s="4"/>
      <c r="C8" s="4"/>
      <c r="D8" s="4"/>
      <c r="E8" s="4"/>
      <c r="F8" s="4"/>
      <c r="H8" s="5"/>
      <c r="I8" s="5"/>
      <c r="L8" s="40"/>
    </row>
    <row r="9" spans="1:13" s="10" customFormat="1" ht="36">
      <c r="A9" s="9" t="s">
        <v>2</v>
      </c>
      <c r="B9" s="9" t="s">
        <v>3</v>
      </c>
      <c r="C9" s="9" t="s">
        <v>4</v>
      </c>
      <c r="D9" s="9" t="s">
        <v>5</v>
      </c>
      <c r="E9" s="9" t="s">
        <v>6</v>
      </c>
      <c r="F9" s="9" t="s">
        <v>7</v>
      </c>
      <c r="G9" s="34" t="s">
        <v>8</v>
      </c>
      <c r="H9" s="9" t="s">
        <v>45</v>
      </c>
      <c r="I9" s="9" t="s">
        <v>46</v>
      </c>
      <c r="J9" s="9" t="s">
        <v>10</v>
      </c>
      <c r="K9" s="9" t="s">
        <v>47</v>
      </c>
      <c r="L9" s="34" t="s">
        <v>9</v>
      </c>
      <c r="M9" s="9" t="s">
        <v>81</v>
      </c>
    </row>
    <row r="10" spans="1:13" s="4" customFormat="1" ht="15.75">
      <c r="A10" s="11">
        <v>1</v>
      </c>
      <c r="B10" s="11">
        <v>2</v>
      </c>
      <c r="C10" s="13"/>
      <c r="D10" s="46"/>
      <c r="E10" s="46"/>
      <c r="F10" s="43" t="s">
        <v>49</v>
      </c>
      <c r="G10" s="35"/>
      <c r="H10" s="49"/>
      <c r="I10" s="12"/>
      <c r="J10" s="15"/>
      <c r="K10" s="54"/>
      <c r="L10" s="55"/>
      <c r="M10" s="11"/>
    </row>
    <row r="11" spans="1:13" ht="12.75">
      <c r="A11" s="14"/>
      <c r="B11" s="14"/>
      <c r="C11" s="14">
        <v>1</v>
      </c>
      <c r="D11" s="59" t="s">
        <v>50</v>
      </c>
      <c r="E11" s="59">
        <v>1975</v>
      </c>
      <c r="F11" s="46"/>
      <c r="G11" s="48">
        <v>0.008903920650482178</v>
      </c>
      <c r="H11" s="50">
        <v>1</v>
      </c>
      <c r="I11" s="15">
        <v>4</v>
      </c>
      <c r="J11" s="15">
        <f>SUM(H11:I11)</f>
        <v>5</v>
      </c>
      <c r="K11" s="56">
        <f>SUM(J11:J13)</f>
        <v>12</v>
      </c>
      <c r="L11" s="63">
        <f>SUM(G11:G13)</f>
        <v>0.025960147380828857</v>
      </c>
      <c r="M11" s="63"/>
    </row>
    <row r="12" spans="1:13" ht="12.75">
      <c r="A12" s="14"/>
      <c r="B12" s="14"/>
      <c r="C12" s="14">
        <v>2</v>
      </c>
      <c r="D12" s="59" t="s">
        <v>51</v>
      </c>
      <c r="E12" s="59">
        <v>1986</v>
      </c>
      <c r="F12" s="46"/>
      <c r="G12" s="48">
        <v>0.009640872478485107</v>
      </c>
      <c r="H12" s="50">
        <v>0</v>
      </c>
      <c r="I12" s="15">
        <v>3</v>
      </c>
      <c r="J12" s="15">
        <f>SUM(H12:I12)</f>
        <v>3</v>
      </c>
      <c r="K12" s="57"/>
      <c r="L12" s="63"/>
      <c r="M12" s="63"/>
    </row>
    <row r="13" spans="1:13" ht="12.75">
      <c r="A13" s="14"/>
      <c r="B13" s="14"/>
      <c r="C13" s="14">
        <v>3</v>
      </c>
      <c r="D13" s="59" t="s">
        <v>52</v>
      </c>
      <c r="E13" s="59">
        <v>1979</v>
      </c>
      <c r="F13" s="46"/>
      <c r="G13" s="62">
        <v>0.007415354251861572</v>
      </c>
      <c r="H13" s="50">
        <v>0</v>
      </c>
      <c r="I13" s="15">
        <v>4</v>
      </c>
      <c r="J13" s="15">
        <f>SUM(H13:I13)</f>
        <v>4</v>
      </c>
      <c r="K13" s="58"/>
      <c r="L13" s="63"/>
      <c r="M13" s="63"/>
    </row>
    <row r="14" spans="1:13" s="4" customFormat="1" ht="15.75">
      <c r="A14" s="11">
        <v>2</v>
      </c>
      <c r="B14" s="11">
        <v>6</v>
      </c>
      <c r="C14" s="13"/>
      <c r="D14" s="47"/>
      <c r="E14" s="43"/>
      <c r="F14" s="44" t="s">
        <v>27</v>
      </c>
      <c r="G14" s="35"/>
      <c r="H14" s="49"/>
      <c r="I14" s="12"/>
      <c r="J14" s="15"/>
      <c r="K14" s="54"/>
      <c r="L14" s="55"/>
      <c r="M14" s="11"/>
    </row>
    <row r="15" spans="1:13" ht="12.75">
      <c r="A15" s="14"/>
      <c r="B15" s="14"/>
      <c r="C15" s="14">
        <v>1</v>
      </c>
      <c r="D15" s="45" t="s">
        <v>28</v>
      </c>
      <c r="E15" s="45">
        <v>1974</v>
      </c>
      <c r="F15" s="43"/>
      <c r="G15" s="48">
        <v>0.009266674518585205</v>
      </c>
      <c r="H15" s="50">
        <v>0</v>
      </c>
      <c r="I15" s="15">
        <v>5</v>
      </c>
      <c r="J15" s="15">
        <f>SUM(H15:I15)</f>
        <v>5</v>
      </c>
      <c r="K15" s="56">
        <f>SUM(J15:J17)</f>
        <v>12</v>
      </c>
      <c r="L15" s="63">
        <f>SUM(G15:G17)</f>
        <v>0.026481270790100098</v>
      </c>
      <c r="M15" s="64">
        <v>0.0005211234092712402</v>
      </c>
    </row>
    <row r="16" spans="1:13" ht="12.75">
      <c r="A16" s="14"/>
      <c r="B16" s="14"/>
      <c r="C16" s="14">
        <v>2</v>
      </c>
      <c r="D16" s="45" t="s">
        <v>29</v>
      </c>
      <c r="E16" s="45">
        <v>1975</v>
      </c>
      <c r="F16" s="43"/>
      <c r="G16" s="48">
        <v>0.0099107027053833</v>
      </c>
      <c r="H16" s="50">
        <v>2</v>
      </c>
      <c r="I16" s="15">
        <v>3</v>
      </c>
      <c r="J16" s="15">
        <f>SUM(H16:I16)</f>
        <v>5</v>
      </c>
      <c r="K16" s="57"/>
      <c r="L16" s="63"/>
      <c r="M16" s="64"/>
    </row>
    <row r="17" spans="1:13" ht="12.75">
      <c r="A17" s="14"/>
      <c r="B17" s="14"/>
      <c r="C17" s="14">
        <v>3</v>
      </c>
      <c r="D17" s="45" t="s">
        <v>30</v>
      </c>
      <c r="E17" s="45">
        <v>1977</v>
      </c>
      <c r="F17" s="43"/>
      <c r="G17" s="62">
        <v>0.007303893566131592</v>
      </c>
      <c r="H17" s="50">
        <v>0</v>
      </c>
      <c r="I17" s="15">
        <v>2</v>
      </c>
      <c r="J17" s="15">
        <f>SUM(H17:I17)</f>
        <v>2</v>
      </c>
      <c r="K17" s="58"/>
      <c r="L17" s="63"/>
      <c r="M17" s="64"/>
    </row>
    <row r="18" spans="1:13" s="4" customFormat="1" ht="15.75">
      <c r="A18" s="11">
        <v>3</v>
      </c>
      <c r="B18" s="11">
        <v>5</v>
      </c>
      <c r="C18" s="13"/>
      <c r="D18" s="16"/>
      <c r="E18" s="43"/>
      <c r="F18" s="44" t="s">
        <v>25</v>
      </c>
      <c r="G18" s="35"/>
      <c r="H18" s="49"/>
      <c r="I18" s="12"/>
      <c r="J18" s="13"/>
      <c r="K18" s="53"/>
      <c r="L18" s="35"/>
      <c r="M18" s="65"/>
    </row>
    <row r="19" spans="1:13" ht="12.75">
      <c r="A19" s="14"/>
      <c r="B19" s="14"/>
      <c r="C19" s="14">
        <v>1</v>
      </c>
      <c r="D19" s="45" t="s">
        <v>23</v>
      </c>
      <c r="E19" s="45">
        <v>1966</v>
      </c>
      <c r="F19" s="66" t="s">
        <v>84</v>
      </c>
      <c r="G19" s="48">
        <v>0.009664351851851851</v>
      </c>
      <c r="H19" s="50">
        <v>1</v>
      </c>
      <c r="I19" s="15">
        <v>4</v>
      </c>
      <c r="J19" s="15">
        <f>SUM(H19:I19)</f>
        <v>5</v>
      </c>
      <c r="K19" s="56">
        <f>SUM(J19:J21)</f>
        <v>16</v>
      </c>
      <c r="L19" s="63">
        <f>SUM(G19:G21)</f>
        <v>0.027997685185185164</v>
      </c>
      <c r="M19" s="64">
        <v>0.001340451152236355</v>
      </c>
    </row>
    <row r="20" spans="1:13" ht="12.75">
      <c r="A20" s="14"/>
      <c r="B20" s="14"/>
      <c r="C20" s="14">
        <v>2</v>
      </c>
      <c r="D20" s="45" t="s">
        <v>22</v>
      </c>
      <c r="E20" s="45">
        <v>1971</v>
      </c>
      <c r="F20" s="43"/>
      <c r="G20" s="48">
        <v>0.009722222222222188</v>
      </c>
      <c r="H20" s="50">
        <v>2</v>
      </c>
      <c r="I20" s="15">
        <v>5</v>
      </c>
      <c r="J20" s="15">
        <f>SUM(H20:I20)</f>
        <v>7</v>
      </c>
      <c r="K20" s="57"/>
      <c r="L20" s="63"/>
      <c r="M20" s="64"/>
    </row>
    <row r="21" spans="1:13" ht="12.75">
      <c r="A21" s="14"/>
      <c r="B21" s="14"/>
      <c r="C21" s="14">
        <v>3</v>
      </c>
      <c r="D21" s="45" t="s">
        <v>26</v>
      </c>
      <c r="E21" s="45">
        <v>1965</v>
      </c>
      <c r="F21" s="43"/>
      <c r="G21" s="62">
        <v>0.008611111111111125</v>
      </c>
      <c r="H21" s="50">
        <v>0</v>
      </c>
      <c r="I21" s="15">
        <v>4</v>
      </c>
      <c r="J21" s="15">
        <f>SUM(H21:I21)</f>
        <v>4</v>
      </c>
      <c r="K21" s="58"/>
      <c r="L21" s="63"/>
      <c r="M21" s="64"/>
    </row>
    <row r="22" spans="1:13" s="4" customFormat="1" ht="15.75">
      <c r="A22" s="11">
        <v>4</v>
      </c>
      <c r="B22" s="11">
        <v>9</v>
      </c>
      <c r="C22" s="13"/>
      <c r="D22" s="47"/>
      <c r="E22" s="43"/>
      <c r="F22" s="44" t="s">
        <v>33</v>
      </c>
      <c r="G22" s="35"/>
      <c r="H22" s="49"/>
      <c r="I22" s="12"/>
      <c r="J22" s="15"/>
      <c r="K22" s="54"/>
      <c r="L22" s="55"/>
      <c r="M22" s="65"/>
    </row>
    <row r="23" spans="1:13" ht="12.75">
      <c r="A23" s="14"/>
      <c r="B23" s="14"/>
      <c r="C23" s="14">
        <v>1</v>
      </c>
      <c r="D23" s="45" t="s">
        <v>34</v>
      </c>
      <c r="E23" s="45">
        <v>1972</v>
      </c>
      <c r="F23" s="27"/>
      <c r="G23" s="48">
        <v>0.009413838386535645</v>
      </c>
      <c r="H23" s="50">
        <v>1</v>
      </c>
      <c r="I23" s="15">
        <v>3</v>
      </c>
      <c r="J23" s="15">
        <f>SUM(H23:I23)</f>
        <v>4</v>
      </c>
      <c r="K23" s="56">
        <f>SUM(J23:J25)</f>
        <v>14</v>
      </c>
      <c r="L23" s="63">
        <f>SUM(G23:G25)</f>
        <v>0.029218852519989014</v>
      </c>
      <c r="M23" s="64">
        <v>0.0032587051391601562</v>
      </c>
    </row>
    <row r="24" spans="1:13" ht="12.75">
      <c r="A24" s="14"/>
      <c r="B24" s="14"/>
      <c r="C24" s="14">
        <v>2</v>
      </c>
      <c r="D24" s="45" t="s">
        <v>12</v>
      </c>
      <c r="E24" s="45">
        <v>1987</v>
      </c>
      <c r="F24" s="43"/>
      <c r="G24" s="48">
        <v>0.009625256061553955</v>
      </c>
      <c r="H24" s="50">
        <v>4</v>
      </c>
      <c r="I24" s="15">
        <v>2</v>
      </c>
      <c r="J24" s="15">
        <f>SUM(H24:I24)</f>
        <v>6</v>
      </c>
      <c r="K24" s="57"/>
      <c r="L24" s="63"/>
      <c r="M24" s="64"/>
    </row>
    <row r="25" spans="1:13" ht="12.75">
      <c r="A25" s="14"/>
      <c r="B25" s="14"/>
      <c r="C25" s="14">
        <v>3</v>
      </c>
      <c r="D25" s="45" t="s">
        <v>11</v>
      </c>
      <c r="E25" s="45">
        <v>1968</v>
      </c>
      <c r="F25" s="43"/>
      <c r="G25" s="62">
        <v>0.010179758071899414</v>
      </c>
      <c r="H25" s="50">
        <v>0</v>
      </c>
      <c r="I25" s="15">
        <v>4</v>
      </c>
      <c r="J25" s="15">
        <f>SUM(H25:I25)</f>
        <v>4</v>
      </c>
      <c r="K25" s="58"/>
      <c r="L25" s="63"/>
      <c r="M25" s="64"/>
    </row>
    <row r="26" spans="1:13" s="4" customFormat="1" ht="15.75">
      <c r="A26" s="11">
        <v>5</v>
      </c>
      <c r="B26" s="11">
        <v>4</v>
      </c>
      <c r="C26" s="13"/>
      <c r="D26" s="47"/>
      <c r="E26" s="43"/>
      <c r="F26" s="44" t="s">
        <v>35</v>
      </c>
      <c r="H26" s="49"/>
      <c r="I26" s="12"/>
      <c r="J26" s="15"/>
      <c r="K26" s="54"/>
      <c r="L26" s="55"/>
      <c r="M26" s="65"/>
    </row>
    <row r="27" spans="1:13" ht="12.75">
      <c r="A27" s="14"/>
      <c r="B27" s="14"/>
      <c r="C27" s="14">
        <v>1</v>
      </c>
      <c r="D27" s="45" t="s">
        <v>13</v>
      </c>
      <c r="E27" s="45">
        <v>1977</v>
      </c>
      <c r="F27" s="43"/>
      <c r="G27" s="48">
        <v>0.008438825607299805</v>
      </c>
      <c r="H27" s="50">
        <v>0</v>
      </c>
      <c r="I27" s="15">
        <v>3</v>
      </c>
      <c r="J27" s="15">
        <f>SUM(H27:I27)</f>
        <v>3</v>
      </c>
      <c r="K27" s="56">
        <f>SUM(J27:J29)</f>
        <v>15</v>
      </c>
      <c r="L27" s="63">
        <f>SUM(G27:G29)</f>
        <v>0.02941220998764038</v>
      </c>
      <c r="M27" s="64">
        <v>0.0034520626068115234</v>
      </c>
    </row>
    <row r="28" spans="1:13" ht="12.75">
      <c r="A28" s="14"/>
      <c r="B28" s="14"/>
      <c r="C28" s="14">
        <v>2</v>
      </c>
      <c r="D28" s="45" t="s">
        <v>36</v>
      </c>
      <c r="E28" s="45">
        <v>1984</v>
      </c>
      <c r="F28" s="43"/>
      <c r="G28" s="48">
        <v>0.011701107025146484</v>
      </c>
      <c r="H28" s="50">
        <v>2</v>
      </c>
      <c r="I28" s="15">
        <v>5</v>
      </c>
      <c r="J28" s="15">
        <f>SUM(H28:I28)</f>
        <v>7</v>
      </c>
      <c r="K28" s="57"/>
      <c r="L28" s="63"/>
      <c r="M28" s="64"/>
    </row>
    <row r="29" spans="1:13" ht="12.75">
      <c r="A29" s="14"/>
      <c r="B29" s="14"/>
      <c r="C29" s="14">
        <v>3</v>
      </c>
      <c r="D29" s="45" t="s">
        <v>37</v>
      </c>
      <c r="E29" s="45">
        <v>1971</v>
      </c>
      <c r="F29" s="43"/>
      <c r="G29" s="62">
        <v>0.009272277355194092</v>
      </c>
      <c r="H29" s="50">
        <v>0</v>
      </c>
      <c r="I29" s="15">
        <v>5</v>
      </c>
      <c r="J29" s="15">
        <f>SUM(H29:I29)</f>
        <v>5</v>
      </c>
      <c r="K29" s="58"/>
      <c r="L29" s="63"/>
      <c r="M29" s="64"/>
    </row>
    <row r="30" spans="1:13" s="4" customFormat="1" ht="15.75">
      <c r="A30" s="11">
        <v>6</v>
      </c>
      <c r="B30" s="11">
        <v>12</v>
      </c>
      <c r="C30" s="13"/>
      <c r="D30" s="16"/>
      <c r="E30" s="43"/>
      <c r="F30" s="44" t="s">
        <v>70</v>
      </c>
      <c r="G30" s="35"/>
      <c r="H30" s="49"/>
      <c r="I30" s="12"/>
      <c r="J30" s="15"/>
      <c r="K30" s="54"/>
      <c r="L30" s="55"/>
      <c r="M30" s="65"/>
    </row>
    <row r="31" spans="1:13" ht="12.75">
      <c r="A31" s="14"/>
      <c r="B31" s="14"/>
      <c r="C31" s="14">
        <v>1</v>
      </c>
      <c r="D31" s="59" t="s">
        <v>71</v>
      </c>
      <c r="E31" s="59">
        <v>1996</v>
      </c>
      <c r="F31" s="43"/>
      <c r="G31" s="48">
        <v>0.009397745132446289</v>
      </c>
      <c r="H31" s="50">
        <v>0</v>
      </c>
      <c r="I31" s="15">
        <v>5</v>
      </c>
      <c r="J31" s="15">
        <f>SUM(H31:I31)</f>
        <v>5</v>
      </c>
      <c r="K31" s="56">
        <f>SUM(J31:J33)</f>
        <v>17</v>
      </c>
      <c r="L31" s="63">
        <f>SUM(G31:G33)</f>
        <v>0.02947992757514671</v>
      </c>
      <c r="M31" s="64">
        <v>0.0028282999992370605</v>
      </c>
    </row>
    <row r="32" spans="1:13" ht="12.75">
      <c r="A32" s="14"/>
      <c r="B32" s="14"/>
      <c r="C32" s="14">
        <v>2</v>
      </c>
      <c r="D32" s="59" t="s">
        <v>72</v>
      </c>
      <c r="E32" s="59">
        <v>1992</v>
      </c>
      <c r="F32" s="66" t="s">
        <v>85</v>
      </c>
      <c r="G32" s="48">
        <v>0.01050925925925926</v>
      </c>
      <c r="H32" s="50">
        <v>0</v>
      </c>
      <c r="I32" s="15">
        <v>3</v>
      </c>
      <c r="J32" s="15">
        <f>SUM(H32:I32)</f>
        <v>3</v>
      </c>
      <c r="K32" s="57"/>
      <c r="L32" s="63"/>
      <c r="M32" s="64"/>
    </row>
    <row r="33" spans="1:13" ht="12.75">
      <c r="A33" s="14"/>
      <c r="B33" s="14"/>
      <c r="C33" s="14">
        <v>3</v>
      </c>
      <c r="D33" s="59" t="s">
        <v>73</v>
      </c>
      <c r="E33" s="59">
        <v>1996</v>
      </c>
      <c r="F33" s="43"/>
      <c r="G33" s="62">
        <v>0.009572923183441162</v>
      </c>
      <c r="H33" s="50">
        <v>5</v>
      </c>
      <c r="I33" s="15">
        <v>4</v>
      </c>
      <c r="J33" s="15">
        <f>SUM(H33:I33)</f>
        <v>9</v>
      </c>
      <c r="K33" s="58"/>
      <c r="L33" s="63"/>
      <c r="M33" s="64"/>
    </row>
    <row r="34" spans="1:13" s="4" customFormat="1" ht="15.75">
      <c r="A34" s="11">
        <v>7</v>
      </c>
      <c r="B34" s="11">
        <v>14</v>
      </c>
      <c r="C34" s="13"/>
      <c r="D34" s="47"/>
      <c r="E34" s="43"/>
      <c r="F34" s="44" t="s">
        <v>74</v>
      </c>
      <c r="G34" s="35"/>
      <c r="H34" s="49"/>
      <c r="I34" s="12"/>
      <c r="J34" s="15"/>
      <c r="K34" s="54"/>
      <c r="L34" s="55"/>
      <c r="M34" s="65"/>
    </row>
    <row r="35" spans="1:13" ht="12.75">
      <c r="A35" s="14"/>
      <c r="B35" s="14"/>
      <c r="C35" s="14">
        <v>1</v>
      </c>
      <c r="D35" s="59" t="s">
        <v>75</v>
      </c>
      <c r="E35" s="59">
        <v>1988</v>
      </c>
      <c r="F35" s="43"/>
      <c r="G35" s="48">
        <v>0.009532630443572998</v>
      </c>
      <c r="H35" s="50">
        <v>3</v>
      </c>
      <c r="I35" s="15">
        <v>4</v>
      </c>
      <c r="J35" s="15">
        <f>SUM(H35:I35)</f>
        <v>7</v>
      </c>
      <c r="K35" s="56">
        <f>SUM(J35:J37)</f>
        <v>23</v>
      </c>
      <c r="L35" s="63">
        <f>SUM(G35:G37)</f>
        <v>0.029967129230499268</v>
      </c>
      <c r="M35" s="64">
        <v>0.00400698184967041</v>
      </c>
    </row>
    <row r="36" spans="1:13" ht="12.75">
      <c r="A36" s="14"/>
      <c r="B36" s="14"/>
      <c r="C36" s="14">
        <v>2</v>
      </c>
      <c r="D36" s="59" t="s">
        <v>31</v>
      </c>
      <c r="E36" s="59">
        <v>1989</v>
      </c>
      <c r="F36" s="43"/>
      <c r="G36" s="48">
        <v>0.011148452758789062</v>
      </c>
      <c r="H36" s="50">
        <v>5</v>
      </c>
      <c r="I36" s="15">
        <v>4</v>
      </c>
      <c r="J36" s="15">
        <f>SUM(H36:I36)</f>
        <v>9</v>
      </c>
      <c r="K36" s="57"/>
      <c r="L36" s="63"/>
      <c r="M36" s="64"/>
    </row>
    <row r="37" spans="1:13" ht="12.75">
      <c r="A37" s="14"/>
      <c r="B37" s="14"/>
      <c r="C37" s="14">
        <v>3</v>
      </c>
      <c r="D37" s="59" t="s">
        <v>32</v>
      </c>
      <c r="E37" s="59">
        <v>1988</v>
      </c>
      <c r="F37" s="43"/>
      <c r="G37" s="62">
        <v>0.009286046028137207</v>
      </c>
      <c r="H37" s="50">
        <v>2</v>
      </c>
      <c r="I37" s="15">
        <v>5</v>
      </c>
      <c r="J37" s="15">
        <f>SUM(H37:I37)</f>
        <v>7</v>
      </c>
      <c r="K37" s="58"/>
      <c r="L37" s="63"/>
      <c r="M37" s="64"/>
    </row>
    <row r="38" spans="1:13" s="4" customFormat="1" ht="15.75">
      <c r="A38" s="11">
        <v>8</v>
      </c>
      <c r="B38" s="11">
        <v>13</v>
      </c>
      <c r="C38" s="13"/>
      <c r="D38" s="16"/>
      <c r="E38" s="43"/>
      <c r="F38" s="44" t="s">
        <v>38</v>
      </c>
      <c r="G38" s="35"/>
      <c r="H38" s="49"/>
      <c r="I38" s="12"/>
      <c r="J38" s="15"/>
      <c r="K38" s="54"/>
      <c r="L38" s="55"/>
      <c r="M38" s="65"/>
    </row>
    <row r="39" spans="1:13" ht="12.75">
      <c r="A39" s="14"/>
      <c r="B39" s="14"/>
      <c r="C39" s="14">
        <v>1</v>
      </c>
      <c r="D39" s="45" t="s">
        <v>39</v>
      </c>
      <c r="E39" s="45">
        <v>1974</v>
      </c>
      <c r="F39" s="43"/>
      <c r="G39" s="48">
        <v>0.009248614311218262</v>
      </c>
      <c r="H39" s="50">
        <v>0</v>
      </c>
      <c r="I39" s="15">
        <v>2</v>
      </c>
      <c r="J39" s="15">
        <f>SUM(H39:I39)</f>
        <v>2</v>
      </c>
      <c r="K39" s="56">
        <f>SUM(J39:J41)</f>
        <v>14</v>
      </c>
      <c r="L39" s="63">
        <f>SUM(G39:G41)</f>
        <v>0.03294306993484497</v>
      </c>
      <c r="M39" s="64">
        <v>0.006982922554016113</v>
      </c>
    </row>
    <row r="40" spans="1:13" ht="12.75">
      <c r="A40" s="14"/>
      <c r="B40" s="14"/>
      <c r="C40" s="14">
        <v>2</v>
      </c>
      <c r="D40" s="45" t="s">
        <v>40</v>
      </c>
      <c r="E40" s="45">
        <v>1966</v>
      </c>
      <c r="F40" s="43"/>
      <c r="G40" s="48">
        <v>0.012616753578186035</v>
      </c>
      <c r="H40" s="50">
        <v>3</v>
      </c>
      <c r="I40" s="15">
        <v>5</v>
      </c>
      <c r="J40" s="15">
        <f>SUM(H40:I40)</f>
        <v>8</v>
      </c>
      <c r="K40" s="57"/>
      <c r="L40" s="63"/>
      <c r="M40" s="64"/>
    </row>
    <row r="41" spans="1:13" ht="12.75">
      <c r="A41" s="14"/>
      <c r="B41" s="14"/>
      <c r="C41" s="14">
        <v>3</v>
      </c>
      <c r="D41" s="45" t="s">
        <v>41</v>
      </c>
      <c r="E41" s="45">
        <v>1965</v>
      </c>
      <c r="F41" s="43"/>
      <c r="G41" s="62">
        <v>0.011077702045440674</v>
      </c>
      <c r="H41" s="50">
        <v>1</v>
      </c>
      <c r="I41" s="15">
        <v>3</v>
      </c>
      <c r="J41" s="15">
        <f>SUM(H41:I41)</f>
        <v>4</v>
      </c>
      <c r="K41" s="58"/>
      <c r="L41" s="63"/>
      <c r="M41" s="64"/>
    </row>
    <row r="42" spans="1:13" s="4" customFormat="1" ht="15.75">
      <c r="A42" s="11">
        <v>9</v>
      </c>
      <c r="B42" s="11">
        <v>1</v>
      </c>
      <c r="C42" s="13"/>
      <c r="D42" s="46"/>
      <c r="E42" s="46"/>
      <c r="F42" s="43" t="s">
        <v>42</v>
      </c>
      <c r="G42" s="36"/>
      <c r="H42" s="49"/>
      <c r="I42" s="12"/>
      <c r="J42" s="15"/>
      <c r="K42" s="54"/>
      <c r="L42" s="55"/>
      <c r="M42" s="65"/>
    </row>
    <row r="43" spans="1:13" ht="12.75">
      <c r="A43" s="14"/>
      <c r="B43" s="14"/>
      <c r="C43" s="14">
        <v>1</v>
      </c>
      <c r="D43" s="46" t="s">
        <v>43</v>
      </c>
      <c r="E43" s="46">
        <v>1986</v>
      </c>
      <c r="F43" s="46"/>
      <c r="G43" s="48">
        <v>0.010983943939208984</v>
      </c>
      <c r="H43" s="50">
        <v>0</v>
      </c>
      <c r="I43" s="15">
        <v>5</v>
      </c>
      <c r="J43" s="15">
        <f>SUM(H43:I43)</f>
        <v>5</v>
      </c>
      <c r="K43" s="56">
        <f>SUM(J43:J45)</f>
        <v>14</v>
      </c>
      <c r="L43" s="63">
        <f>SUM(G43:G45)</f>
        <v>0.035112082958221436</v>
      </c>
      <c r="M43" s="64">
        <v>0.009151935577392578</v>
      </c>
    </row>
    <row r="44" spans="1:13" ht="12.75">
      <c r="A44" s="14"/>
      <c r="B44" s="14"/>
      <c r="C44" s="14">
        <v>2</v>
      </c>
      <c r="D44" s="46" t="s">
        <v>44</v>
      </c>
      <c r="E44" s="46">
        <v>1985</v>
      </c>
      <c r="F44" s="46"/>
      <c r="G44" s="48">
        <v>0.012844979763031006</v>
      </c>
      <c r="H44" s="50">
        <v>4</v>
      </c>
      <c r="I44" s="15">
        <v>3</v>
      </c>
      <c r="J44" s="15">
        <f>SUM(H44:I44)</f>
        <v>7</v>
      </c>
      <c r="K44" s="57"/>
      <c r="L44" s="63"/>
      <c r="M44" s="64"/>
    </row>
    <row r="45" spans="1:13" ht="12.75">
      <c r="A45" s="14"/>
      <c r="B45" s="14"/>
      <c r="C45" s="14">
        <v>3</v>
      </c>
      <c r="D45" s="46" t="s">
        <v>48</v>
      </c>
      <c r="E45" s="46">
        <v>1986</v>
      </c>
      <c r="F45" s="46"/>
      <c r="G45" s="62">
        <v>0.011283159255981445</v>
      </c>
      <c r="H45" s="50">
        <v>0</v>
      </c>
      <c r="I45" s="15">
        <v>2</v>
      </c>
      <c r="J45" s="15">
        <f>SUM(H45:I45)</f>
        <v>2</v>
      </c>
      <c r="K45" s="58"/>
      <c r="L45" s="63"/>
      <c r="M45" s="64"/>
    </row>
    <row r="46" spans="1:13" s="4" customFormat="1" ht="15.75">
      <c r="A46" s="11">
        <v>10</v>
      </c>
      <c r="B46" s="11">
        <v>3</v>
      </c>
      <c r="C46" s="13"/>
      <c r="D46" s="16"/>
      <c r="E46" s="43"/>
      <c r="F46" s="44" t="s">
        <v>53</v>
      </c>
      <c r="G46" s="36"/>
      <c r="H46" s="49"/>
      <c r="I46" s="12"/>
      <c r="J46" s="15"/>
      <c r="K46" s="54"/>
      <c r="L46" s="55"/>
      <c r="M46" s="65"/>
    </row>
    <row r="47" spans="1:13" ht="12.75">
      <c r="A47" s="14"/>
      <c r="B47" s="14"/>
      <c r="C47" s="14">
        <v>1</v>
      </c>
      <c r="D47" s="61" t="s">
        <v>14</v>
      </c>
      <c r="E47" s="59">
        <v>1978</v>
      </c>
      <c r="F47" s="43"/>
      <c r="G47" s="48">
        <v>0.010494470596313477</v>
      </c>
      <c r="H47" s="50">
        <v>0</v>
      </c>
      <c r="I47" s="15">
        <v>5</v>
      </c>
      <c r="J47" s="15">
        <f>SUM(H47:I47)</f>
        <v>5</v>
      </c>
      <c r="K47" s="56">
        <f>SUM(J47:J49)</f>
        <v>11</v>
      </c>
      <c r="L47" s="63">
        <f>SUM(G47:G49)</f>
        <v>0.03728687763214111</v>
      </c>
      <c r="M47" s="64">
        <v>0.011326730251312256</v>
      </c>
    </row>
    <row r="48" spans="1:13" ht="12.75">
      <c r="A48" s="14"/>
      <c r="B48" s="14"/>
      <c r="C48" s="14">
        <v>2</v>
      </c>
      <c r="D48" s="59" t="s">
        <v>15</v>
      </c>
      <c r="E48" s="59">
        <v>1978</v>
      </c>
      <c r="F48" s="43"/>
      <c r="G48" s="48">
        <v>0.01597309112548828</v>
      </c>
      <c r="H48" s="50">
        <v>0</v>
      </c>
      <c r="I48" s="15">
        <v>5</v>
      </c>
      <c r="J48" s="15">
        <f>SUM(H48:I48)</f>
        <v>5</v>
      </c>
      <c r="K48" s="57"/>
      <c r="L48" s="63"/>
      <c r="M48" s="64"/>
    </row>
    <row r="49" spans="1:13" ht="12.75">
      <c r="A49" s="14"/>
      <c r="B49" s="14"/>
      <c r="C49" s="14">
        <v>3</v>
      </c>
      <c r="D49" s="59" t="s">
        <v>16</v>
      </c>
      <c r="E49" s="59">
        <v>1979</v>
      </c>
      <c r="F49" s="43"/>
      <c r="G49" s="62">
        <v>0.010819315910339355</v>
      </c>
      <c r="H49" s="50">
        <v>0</v>
      </c>
      <c r="I49" s="15">
        <v>1</v>
      </c>
      <c r="J49" s="15">
        <f>SUM(H49:I49)</f>
        <v>1</v>
      </c>
      <c r="K49" s="58"/>
      <c r="L49" s="63"/>
      <c r="M49" s="64"/>
    </row>
    <row r="50" spans="1:13" s="4" customFormat="1" ht="15.75">
      <c r="A50" s="11">
        <v>11</v>
      </c>
      <c r="B50" s="11">
        <v>10</v>
      </c>
      <c r="C50" s="13"/>
      <c r="D50" s="16"/>
      <c r="E50" s="43"/>
      <c r="F50" s="44" t="s">
        <v>62</v>
      </c>
      <c r="G50" s="35"/>
      <c r="H50" s="49"/>
      <c r="I50" s="12"/>
      <c r="J50" s="15"/>
      <c r="K50" s="54"/>
      <c r="L50" s="55"/>
      <c r="M50" s="65"/>
    </row>
    <row r="51" spans="1:13" ht="12.75">
      <c r="A51" s="14"/>
      <c r="B51" s="14"/>
      <c r="C51" s="14">
        <v>1</v>
      </c>
      <c r="D51" s="59" t="s">
        <v>63</v>
      </c>
      <c r="E51" s="59">
        <v>1980</v>
      </c>
      <c r="F51" s="43"/>
      <c r="G51" s="48">
        <v>0.015319466590881348</v>
      </c>
      <c r="H51" s="50">
        <v>0</v>
      </c>
      <c r="I51" s="15">
        <v>5</v>
      </c>
      <c r="J51" s="15">
        <f>SUM(H51:I51)</f>
        <v>5</v>
      </c>
      <c r="K51" s="56">
        <f>SUM(J51:J53)</f>
        <v>10</v>
      </c>
      <c r="L51" s="63">
        <f>SUM(G51:G53)</f>
        <v>0.03950512409210205</v>
      </c>
      <c r="M51" s="64">
        <v>0.013544976711273193</v>
      </c>
    </row>
    <row r="52" spans="1:13" ht="12.75">
      <c r="A52" s="14"/>
      <c r="B52" s="14"/>
      <c r="C52" s="14">
        <v>2</v>
      </c>
      <c r="D52" s="59" t="s">
        <v>64</v>
      </c>
      <c r="E52" s="59">
        <v>1982</v>
      </c>
      <c r="F52" s="43"/>
      <c r="G52" s="48">
        <v>0.015025675296783447</v>
      </c>
      <c r="H52" s="50">
        <v>0</v>
      </c>
      <c r="I52" s="15">
        <v>3</v>
      </c>
      <c r="J52" s="15">
        <f>SUM(H52:I52)</f>
        <v>3</v>
      </c>
      <c r="K52" s="57"/>
      <c r="L52" s="63"/>
      <c r="M52" s="64"/>
    </row>
    <row r="53" spans="1:13" ht="12.75">
      <c r="A53" s="14"/>
      <c r="B53" s="14"/>
      <c r="C53" s="14">
        <v>3</v>
      </c>
      <c r="D53" s="59" t="s">
        <v>65</v>
      </c>
      <c r="E53" s="59">
        <v>1981</v>
      </c>
      <c r="F53" s="43"/>
      <c r="G53" s="62">
        <v>0.009159982204437256</v>
      </c>
      <c r="H53" s="50">
        <v>0</v>
      </c>
      <c r="I53" s="15">
        <v>2</v>
      </c>
      <c r="J53" s="15">
        <f>SUM(H53:I53)</f>
        <v>2</v>
      </c>
      <c r="K53" s="58"/>
      <c r="L53" s="63"/>
      <c r="M53" s="64"/>
    </row>
    <row r="54" spans="1:13" s="4" customFormat="1" ht="15.75">
      <c r="A54" s="11">
        <v>12</v>
      </c>
      <c r="B54" s="11">
        <v>7</v>
      </c>
      <c r="C54" s="13"/>
      <c r="D54" s="47"/>
      <c r="E54" s="43"/>
      <c r="F54" s="44" t="s">
        <v>54</v>
      </c>
      <c r="G54" s="35"/>
      <c r="H54" s="49"/>
      <c r="I54" s="12"/>
      <c r="J54" s="15"/>
      <c r="K54" s="54"/>
      <c r="L54" s="55"/>
      <c r="M54" s="65"/>
    </row>
    <row r="55" spans="1:13" ht="12.75">
      <c r="A55" s="14"/>
      <c r="B55" s="14"/>
      <c r="C55" s="14">
        <v>1</v>
      </c>
      <c r="D55" s="59" t="s">
        <v>55</v>
      </c>
      <c r="E55" s="59">
        <v>1985</v>
      </c>
      <c r="F55" s="43"/>
      <c r="G55" s="48">
        <v>0.012822210788726807</v>
      </c>
      <c r="H55" s="50">
        <v>0</v>
      </c>
      <c r="I55" s="15">
        <v>5</v>
      </c>
      <c r="J55" s="15">
        <f>SUM(H55:I55)</f>
        <v>5</v>
      </c>
      <c r="K55" s="56">
        <f>SUM(J55:J57)</f>
        <v>18</v>
      </c>
      <c r="L55" s="63">
        <f>SUM(G55:G57)</f>
        <v>0.044638561496028184</v>
      </c>
      <c r="M55" s="64">
        <v>0.018678414115199327</v>
      </c>
    </row>
    <row r="56" spans="1:13" ht="12.75">
      <c r="A56" s="14"/>
      <c r="B56" s="14"/>
      <c r="C56" s="14">
        <v>2</v>
      </c>
      <c r="D56" s="59" t="s">
        <v>56</v>
      </c>
      <c r="E56" s="59">
        <v>1986</v>
      </c>
      <c r="F56" s="43"/>
      <c r="G56" s="48">
        <v>0.020571351051330566</v>
      </c>
      <c r="H56" s="50">
        <v>4</v>
      </c>
      <c r="I56" s="15">
        <v>5</v>
      </c>
      <c r="J56" s="15">
        <f>SUM(H56:I56)</f>
        <v>9</v>
      </c>
      <c r="K56" s="57"/>
      <c r="L56" s="63"/>
      <c r="M56" s="64"/>
    </row>
    <row r="57" spans="1:13" ht="12.75">
      <c r="A57" s="14"/>
      <c r="B57" s="14"/>
      <c r="C57" s="14">
        <v>3</v>
      </c>
      <c r="D57" s="59" t="s">
        <v>57</v>
      </c>
      <c r="E57" s="59">
        <v>1984</v>
      </c>
      <c r="F57" s="43"/>
      <c r="G57" s="62">
        <v>0.011244999655970811</v>
      </c>
      <c r="H57" s="50">
        <v>0</v>
      </c>
      <c r="I57" s="15">
        <v>4</v>
      </c>
      <c r="J57" s="15">
        <f>SUM(H57:I57)</f>
        <v>4</v>
      </c>
      <c r="K57" s="58"/>
      <c r="L57" s="63"/>
      <c r="M57" s="64"/>
    </row>
    <row r="58" spans="1:13" s="4" customFormat="1" ht="15.75">
      <c r="A58" s="11">
        <v>13</v>
      </c>
      <c r="B58" s="11">
        <v>8</v>
      </c>
      <c r="C58" s="13"/>
      <c r="D58" s="16"/>
      <c r="E58" s="43"/>
      <c r="F58" s="44" t="s">
        <v>58</v>
      </c>
      <c r="G58" s="36"/>
      <c r="H58" s="49"/>
      <c r="I58" s="12"/>
      <c r="J58" s="15"/>
      <c r="K58" s="54"/>
      <c r="L58" s="55"/>
      <c r="M58" s="65"/>
    </row>
    <row r="59" spans="1:13" ht="12.75">
      <c r="A59" s="14"/>
      <c r="B59" s="14"/>
      <c r="C59" s="14">
        <v>1</v>
      </c>
      <c r="D59" s="45" t="s">
        <v>59</v>
      </c>
      <c r="E59" s="45">
        <v>1990</v>
      </c>
      <c r="F59" s="43"/>
      <c r="G59" s="48">
        <v>0.013397634029388428</v>
      </c>
      <c r="H59" s="50">
        <v>0</v>
      </c>
      <c r="I59" s="15">
        <v>4</v>
      </c>
      <c r="J59" s="15">
        <f>SUM(H59:I59)</f>
        <v>4</v>
      </c>
      <c r="K59" s="56">
        <f>SUM(J59:J61)</f>
        <v>12</v>
      </c>
      <c r="L59" s="63">
        <f>SUM(G59:G61)</f>
        <v>0.044954121112823486</v>
      </c>
      <c r="M59" s="64">
        <v>0.01899397373199463</v>
      </c>
    </row>
    <row r="60" spans="1:13" ht="12.75">
      <c r="A60" s="14"/>
      <c r="B60" s="14"/>
      <c r="C60" s="14">
        <v>2</v>
      </c>
      <c r="D60" s="45" t="s">
        <v>60</v>
      </c>
      <c r="E60" s="45">
        <v>1991</v>
      </c>
      <c r="F60" s="43"/>
      <c r="G60" s="48">
        <v>0.01768636703491211</v>
      </c>
      <c r="H60" s="50">
        <v>1</v>
      </c>
      <c r="I60" s="15">
        <v>1</v>
      </c>
      <c r="J60" s="15">
        <f>SUM(H60:I60)</f>
        <v>2</v>
      </c>
      <c r="K60" s="57"/>
      <c r="L60" s="63"/>
      <c r="M60" s="64"/>
    </row>
    <row r="61" spans="1:13" ht="12.75">
      <c r="A61" s="14"/>
      <c r="B61" s="14"/>
      <c r="C61" s="14">
        <v>3</v>
      </c>
      <c r="D61" s="59" t="s">
        <v>61</v>
      </c>
      <c r="E61" s="59">
        <v>1984</v>
      </c>
      <c r="F61" s="43"/>
      <c r="G61" s="62">
        <v>0.01387012004852295</v>
      </c>
      <c r="H61" s="50">
        <v>2</v>
      </c>
      <c r="I61" s="15">
        <v>4</v>
      </c>
      <c r="J61" s="15">
        <f>SUM(H61:I61)</f>
        <v>6</v>
      </c>
      <c r="K61" s="58"/>
      <c r="L61" s="63"/>
      <c r="M61" s="64"/>
    </row>
    <row r="62" spans="1:13" s="4" customFormat="1" ht="15.75">
      <c r="A62" s="11">
        <v>14</v>
      </c>
      <c r="B62" s="11">
        <v>11</v>
      </c>
      <c r="C62" s="13"/>
      <c r="D62" s="46"/>
      <c r="E62" s="46"/>
      <c r="F62" s="43" t="s">
        <v>66</v>
      </c>
      <c r="G62" s="35"/>
      <c r="H62" s="49"/>
      <c r="I62" s="12"/>
      <c r="J62" s="15"/>
      <c r="K62" s="54"/>
      <c r="L62" s="55"/>
      <c r="M62" s="65"/>
    </row>
    <row r="63" spans="1:13" ht="12.75">
      <c r="A63" s="14"/>
      <c r="B63" s="14"/>
      <c r="C63" s="14">
        <v>1</v>
      </c>
      <c r="D63" s="60" t="s">
        <v>67</v>
      </c>
      <c r="E63" s="60">
        <v>1985</v>
      </c>
      <c r="F63" s="46"/>
      <c r="G63" s="48">
        <v>0.018130004405975342</v>
      </c>
      <c r="H63" s="50">
        <v>0</v>
      </c>
      <c r="I63" s="15">
        <v>4</v>
      </c>
      <c r="J63" s="15">
        <f>SUM(H63:I63)</f>
        <v>4</v>
      </c>
      <c r="K63" s="56">
        <f>SUM(J63:J65)</f>
        <v>9</v>
      </c>
      <c r="L63" s="63">
        <f>SUM(G63:G65)</f>
        <v>0.059395505940472604</v>
      </c>
      <c r="M63" s="64">
        <v>0.033435358559643746</v>
      </c>
    </row>
    <row r="64" spans="1:13" ht="12.75">
      <c r="A64" s="14"/>
      <c r="B64" s="14"/>
      <c r="C64" s="14">
        <v>2</v>
      </c>
      <c r="D64" s="60" t="s">
        <v>68</v>
      </c>
      <c r="E64" s="60">
        <v>1987</v>
      </c>
      <c r="F64" s="46"/>
      <c r="G64" s="48">
        <v>0.023841023445129395</v>
      </c>
      <c r="H64" s="50">
        <v>0</v>
      </c>
      <c r="I64" s="15">
        <v>1</v>
      </c>
      <c r="J64" s="15">
        <f>SUM(H64:I64)</f>
        <v>1</v>
      </c>
      <c r="K64" s="57"/>
      <c r="L64" s="63"/>
      <c r="M64" s="64"/>
    </row>
    <row r="65" spans="1:13" ht="12.75">
      <c r="A65" s="14"/>
      <c r="B65" s="14"/>
      <c r="C65" s="14">
        <v>3</v>
      </c>
      <c r="D65" s="60" t="s">
        <v>69</v>
      </c>
      <c r="E65" s="60">
        <v>1983</v>
      </c>
      <c r="F65" s="46"/>
      <c r="G65" s="62">
        <v>0.017424478089367867</v>
      </c>
      <c r="H65" s="50">
        <v>0</v>
      </c>
      <c r="I65" s="15">
        <v>4</v>
      </c>
      <c r="J65" s="15">
        <f>SUM(H65:I65)</f>
        <v>4</v>
      </c>
      <c r="K65" s="58"/>
      <c r="L65" s="63"/>
      <c r="M65" s="64"/>
    </row>
    <row r="66" spans="1:13" s="4" customFormat="1" ht="15.75">
      <c r="A66" s="11">
        <v>15</v>
      </c>
      <c r="B66" s="11">
        <v>15</v>
      </c>
      <c r="C66" s="13"/>
      <c r="D66" s="46"/>
      <c r="E66" s="46"/>
      <c r="F66" s="43" t="s">
        <v>76</v>
      </c>
      <c r="G66" s="35"/>
      <c r="H66" s="49"/>
      <c r="I66" s="12"/>
      <c r="J66" s="15"/>
      <c r="K66" s="54"/>
      <c r="L66" s="55"/>
      <c r="M66" s="65"/>
    </row>
    <row r="67" spans="1:13" ht="12.75">
      <c r="A67" s="14"/>
      <c r="B67" s="14"/>
      <c r="C67" s="14">
        <v>1</v>
      </c>
      <c r="D67" s="60" t="s">
        <v>77</v>
      </c>
      <c r="E67" s="60">
        <v>1953</v>
      </c>
      <c r="F67" s="46"/>
      <c r="G67" s="48">
        <v>0.025442183017730713</v>
      </c>
      <c r="H67" s="50">
        <v>0</v>
      </c>
      <c r="I67" s="15">
        <v>4</v>
      </c>
      <c r="J67" s="15">
        <f>SUM(H67:I67)</f>
        <v>4</v>
      </c>
      <c r="K67" s="56">
        <f>SUM(J67:J69)</f>
        <v>15</v>
      </c>
      <c r="L67" s="63">
        <f>SUM(G67:G69)</f>
        <v>0.06940418481826782</v>
      </c>
      <c r="M67" s="64">
        <v>0.04344907407407408</v>
      </c>
    </row>
    <row r="68" spans="1:13" ht="12.75">
      <c r="A68" s="14"/>
      <c r="B68" s="14"/>
      <c r="C68" s="14">
        <v>2</v>
      </c>
      <c r="D68" s="60" t="s">
        <v>78</v>
      </c>
      <c r="E68" s="60">
        <v>1975</v>
      </c>
      <c r="F68" s="46"/>
      <c r="G68" s="48">
        <v>0.022946715354919434</v>
      </c>
      <c r="H68" s="50">
        <v>4</v>
      </c>
      <c r="I68" s="15">
        <v>4</v>
      </c>
      <c r="J68" s="15">
        <f>SUM(H68:I68)</f>
        <v>8</v>
      </c>
      <c r="K68" s="57"/>
      <c r="L68" s="63"/>
      <c r="M68" s="64"/>
    </row>
    <row r="69" spans="1:13" ht="12.75">
      <c r="A69" s="14"/>
      <c r="B69" s="14"/>
      <c r="C69" s="14">
        <v>3</v>
      </c>
      <c r="D69" s="60" t="s">
        <v>79</v>
      </c>
      <c r="E69" s="60">
        <v>2005</v>
      </c>
      <c r="F69" s="46"/>
      <c r="G69" s="48">
        <v>0.021015286445617676</v>
      </c>
      <c r="H69" s="50">
        <v>1</v>
      </c>
      <c r="I69" s="15">
        <v>2</v>
      </c>
      <c r="J69" s="15">
        <f>SUM(H69:I69)</f>
        <v>3</v>
      </c>
      <c r="K69" s="58"/>
      <c r="L69" s="63"/>
      <c r="M69" s="64"/>
    </row>
    <row r="70" spans="1:12" ht="12.75">
      <c r="A70" s="16" t="s">
        <v>19</v>
      </c>
      <c r="B70" s="16"/>
      <c r="C70" s="16"/>
      <c r="D70" s="16"/>
      <c r="E70" s="16"/>
      <c r="F70" s="16"/>
      <c r="H70" s="7"/>
      <c r="I70" s="7"/>
      <c r="L70" s="41"/>
    </row>
    <row r="71" spans="1:12" ht="12.75">
      <c r="A71" s="16" t="s">
        <v>80</v>
      </c>
      <c r="B71" s="16"/>
      <c r="C71" s="16"/>
      <c r="D71" s="16"/>
      <c r="E71" s="16"/>
      <c r="F71" s="16"/>
      <c r="H71" s="7"/>
      <c r="I71" s="7"/>
      <c r="L71" s="41"/>
    </row>
    <row r="72" spans="1:12" ht="12.75">
      <c r="A72" s="16" t="s">
        <v>17</v>
      </c>
      <c r="B72" s="16"/>
      <c r="C72" s="16"/>
      <c r="D72" s="16"/>
      <c r="E72" s="16"/>
      <c r="F72" s="16"/>
      <c r="H72" s="7"/>
      <c r="I72" s="7"/>
      <c r="L72" s="41"/>
    </row>
    <row r="73" spans="1:12" ht="12.75">
      <c r="A73" s="16" t="s">
        <v>18</v>
      </c>
      <c r="B73" s="16"/>
      <c r="C73" s="16"/>
      <c r="D73" s="16"/>
      <c r="E73" s="16"/>
      <c r="F73" s="16"/>
      <c r="H73" s="7"/>
      <c r="I73" s="7"/>
      <c r="L73" s="41"/>
    </row>
    <row r="74" spans="1:12" ht="12.75">
      <c r="A74" s="16" t="s">
        <v>86</v>
      </c>
      <c r="B74" s="16"/>
      <c r="C74" s="16"/>
      <c r="D74" s="16"/>
      <c r="E74" s="16"/>
      <c r="F74" s="16"/>
      <c r="H74" s="7"/>
      <c r="I74" s="7"/>
      <c r="L74" s="41"/>
    </row>
  </sheetData>
  <sheetProtection/>
  <mergeCells count="45">
    <mergeCell ref="M55:M57"/>
    <mergeCell ref="M59:M61"/>
    <mergeCell ref="M63:M65"/>
    <mergeCell ref="M67:M69"/>
    <mergeCell ref="K31:K33"/>
    <mergeCell ref="L31:L33"/>
    <mergeCell ref="M31:M33"/>
    <mergeCell ref="M27:M29"/>
    <mergeCell ref="M35:M37"/>
    <mergeCell ref="M39:M41"/>
    <mergeCell ref="M43:M45"/>
    <mergeCell ref="M47:M49"/>
    <mergeCell ref="M51:M53"/>
    <mergeCell ref="M11:M13"/>
    <mergeCell ref="M15:M17"/>
    <mergeCell ref="M19:M21"/>
    <mergeCell ref="M23:M25"/>
    <mergeCell ref="K67:K69"/>
    <mergeCell ref="K11:K13"/>
    <mergeCell ref="L11:L13"/>
    <mergeCell ref="K15:K17"/>
    <mergeCell ref="L15:L17"/>
    <mergeCell ref="K27:K29"/>
    <mergeCell ref="K55:K57"/>
    <mergeCell ref="K59:K61"/>
    <mergeCell ref="K63:K65"/>
    <mergeCell ref="K51:K53"/>
    <mergeCell ref="K19:K21"/>
    <mergeCell ref="K43:K45"/>
    <mergeCell ref="K23:K25"/>
    <mergeCell ref="K35:K37"/>
    <mergeCell ref="K47:K49"/>
    <mergeCell ref="K39:K41"/>
    <mergeCell ref="L63:L65"/>
    <mergeCell ref="L19:L21"/>
    <mergeCell ref="L43:L45"/>
    <mergeCell ref="L23:L25"/>
    <mergeCell ref="L27:L29"/>
    <mergeCell ref="L39:L41"/>
    <mergeCell ref="L51:L53"/>
    <mergeCell ref="L35:L37"/>
    <mergeCell ref="L47:L49"/>
    <mergeCell ref="L55:L57"/>
    <mergeCell ref="L67:L69"/>
    <mergeCell ref="L59:L61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Divide By Zero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Admin</cp:lastModifiedBy>
  <cp:lastPrinted>2014-01-25T10:27:17Z</cp:lastPrinted>
  <dcterms:created xsi:type="dcterms:W3CDTF">2011-01-30T00:35:09Z</dcterms:created>
  <dcterms:modified xsi:type="dcterms:W3CDTF">2014-01-25T10:30:49Z</dcterms:modified>
  <cp:category/>
  <cp:version/>
  <cp:contentType/>
  <cp:contentStatus/>
</cp:coreProperties>
</file>