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161" windowWidth="20640" windowHeight="11655" tabRatio="959" activeTab="0"/>
  </bookViews>
  <sheets>
    <sheet name="Итог по 2-соревнованиям" sheetId="1" r:id="rId1"/>
    <sheet name="майские жуки" sheetId="2" r:id="rId2"/>
    <sheet name="контрольный выстрел" sheetId="3" r:id="rId3"/>
    <sheet name="как закалялась сталь" sheetId="4" r:id="rId4"/>
  </sheets>
  <definedNames/>
  <calcPr fullCalcOnLoad="1"/>
</workbook>
</file>

<file path=xl/sharedStrings.xml><?xml version="1.0" encoding="utf-8"?>
<sst xmlns="http://schemas.openxmlformats.org/spreadsheetml/2006/main" count="186" uniqueCount="113">
  <si>
    <t>Ст. N</t>
  </si>
  <si>
    <t>Время</t>
  </si>
  <si>
    <t>Компьютерная обработка - Спортивный клуб "Альфа-Битца"     Тел. +7(926)216-1727</t>
  </si>
  <si>
    <t>Web: www.bitza-sport.ru      E-mail: info@bitza-sport.ru</t>
  </si>
  <si>
    <t>Главный судья: Евсеев И.В.</t>
  </si>
  <si>
    <t>Биатлонная эстафета "КОНТРОЛЬНЫЙ ВЫСТРЕЛ"</t>
  </si>
  <si>
    <t>24 января 2015 года</t>
  </si>
  <si>
    <t>Погодные условия: 0, пасмурно</t>
  </si>
  <si>
    <t>Место</t>
  </si>
  <si>
    <t>Три поросенка</t>
  </si>
  <si>
    <t>Отвертка</t>
  </si>
  <si>
    <t>Милые Булыжники</t>
  </si>
  <si>
    <t>Зелибобики</t>
  </si>
  <si>
    <t>Володько Виталий, Короткова Алла, Левочкин Станислав</t>
  </si>
  <si>
    <t>ГС МФТИ</t>
  </si>
  <si>
    <t>ТРИГАДА</t>
  </si>
  <si>
    <t>Антидурь-Перезагрузка</t>
  </si>
  <si>
    <t>802 D</t>
  </si>
  <si>
    <t>Гилажев Айдар  1989, Миничева Арина 1998, Волков Михаил 1988</t>
  </si>
  <si>
    <t>Молния</t>
  </si>
  <si>
    <t>Ерасов Иван 1951, Лункина Марина 1971, Горшков Сергей 1954</t>
  </si>
  <si>
    <t>Ильин Василий 1978, Татаринская Александра 1988, Гришин Сергей 1979</t>
  </si>
  <si>
    <t>Буткявичюс Сергей 1985, Дубровина Анна 1987, Дубровин Дмитрий 1990</t>
  </si>
  <si>
    <t>Ирония судьбы</t>
  </si>
  <si>
    <t>Брехов Дмитрий 1975, Брехова Анна 1998, Изотов Михаил 1977</t>
  </si>
  <si>
    <t>Улитка</t>
  </si>
  <si>
    <t>Мастурбатыр</t>
  </si>
  <si>
    <t>Лыжня зовет</t>
  </si>
  <si>
    <t>Расчеши манту</t>
  </si>
  <si>
    <t>Гарбузов Владимир, Гарбузова Татьяна, Митюгин Евгений</t>
  </si>
  <si>
    <t>Андреев Валентин 1975, Немцова Нина 1989, Николаев Федор 1979</t>
  </si>
  <si>
    <t>Главный секретарь: Сальникова С.М.</t>
  </si>
  <si>
    <t>Фамилия, имя</t>
  </si>
  <si>
    <t>Клуб</t>
  </si>
  <si>
    <t>Гарибян Дмитрий 1974, Рогаль Анна 1978, Федотов Денис 1977</t>
  </si>
  <si>
    <t>Отставание</t>
  </si>
  <si>
    <t>Милованов Михаил 1965, Веденеева Елена 1971, Веденеев Дмитрий 1966</t>
  </si>
  <si>
    <t>Левочкин Алексей 1999, Куликова Александра 1995, Серова Татьяна 1995</t>
  </si>
  <si>
    <t>Овечко Дмитрий 1971, Янина Анастасия 1994, Кремаренко Анатолий 1977</t>
  </si>
  <si>
    <t>Елизаров Всеволод 1988, Орлова Елена 1989, Фролов Андрей 1988</t>
  </si>
  <si>
    <t>Селиванов Александр 1970, Климова Ольга 1977, Абрахманов Рашид 1977</t>
  </si>
  <si>
    <t>Московская область, Солнечногорский р-н, дер.Лопотово, з/к "Романтик"</t>
  </si>
  <si>
    <t>Составлен: 24.01.2015 14:55:36</t>
  </si>
  <si>
    <t>Этап2</t>
  </si>
  <si>
    <t>Этап1</t>
  </si>
  <si>
    <t>Этап3</t>
  </si>
  <si>
    <t>Лежа</t>
  </si>
  <si>
    <t>Стоя</t>
  </si>
  <si>
    <t>Чемпионат СССР по биатлону</t>
  </si>
  <si>
    <t>ИТОГОВЫЙ ПРОТОКОЛ</t>
  </si>
  <si>
    <t>Команда</t>
  </si>
  <si>
    <t>Этап 1-1</t>
  </si>
  <si>
    <t>Штраф</t>
  </si>
  <si>
    <t>Этап 1-2</t>
  </si>
  <si>
    <t>Этап 2-1</t>
  </si>
  <si>
    <t>Этап 2-2</t>
  </si>
  <si>
    <t>Этап 3-1</t>
  </si>
  <si>
    <t>Этап 3-2</t>
  </si>
  <si>
    <t>Штраф(всего)</t>
  </si>
  <si>
    <t xml:space="preserve"> Эстафета 3 х 3 (2 рубежа)</t>
  </si>
  <si>
    <t>Фролов Андрей, 
Орлова Елена, 
Елизаров Всеволод</t>
  </si>
  <si>
    <t>Ирония Судьбы</t>
  </si>
  <si>
    <t>Андреев Валентин, 
Немцова Нина, 
Николаев Федор</t>
  </si>
  <si>
    <t>Ильин Василий, 
Татаринская  Александра,
Гришин Сергей</t>
  </si>
  <si>
    <t>Милованов Михаил,
Веденеева Елена, 
Веденеев Дмитрий</t>
  </si>
  <si>
    <t>Дубровин Дмитрий, 
Дубровина Анна, 
Селиванов Александр</t>
  </si>
  <si>
    <t>Три поросёнка</t>
  </si>
  <si>
    <t>Володько Виталий, 
Петрова Алла
Левочкин Станислав</t>
  </si>
  <si>
    <t>Три Гада</t>
  </si>
  <si>
    <t>Сорокин Иван, 
Володько Екатерина, 
Радуга Дмитрий</t>
  </si>
  <si>
    <t>Мало бегаешь?</t>
  </si>
  <si>
    <t>Левочкин Алексей, 
Серова Татьяна, 
Майфат Артем</t>
  </si>
  <si>
    <t>Жуки навозники</t>
  </si>
  <si>
    <t>Иванов Егор, 
Веденеева Екатерина, Евсеев Иван</t>
  </si>
  <si>
    <t>Юнги</t>
  </si>
  <si>
    <t>Мячин Алексей, 
Майфат Ирина, 
Шматко Александр</t>
  </si>
  <si>
    <t>Мячики</t>
  </si>
  <si>
    <t>Контрольный выстрел</t>
  </si>
  <si>
    <t>Майские жуки</t>
  </si>
  <si>
    <t xml:space="preserve">Предварительные итоги Кубка по биатлону Hellweg 2015 </t>
  </si>
  <si>
    <t>Как закалялась сталь</t>
  </si>
  <si>
    <t>Русских Анна,Мазур Иван,Соозарь Кирилл</t>
  </si>
  <si>
    <t>Плюшки</t>
  </si>
  <si>
    <t>Бедов Егор, Богаткова Александра,Красильников Кирилл</t>
  </si>
  <si>
    <t>Барракуда</t>
  </si>
  <si>
    <t>Ильин Василий, Татаринская Александра,Гришин Сергей</t>
  </si>
  <si>
    <t>Куликова Александра, Левочкин Алексей,Серова Татьяна</t>
  </si>
  <si>
    <t>Андреев Валентин, Немцова Нина,Николаев Федор</t>
  </si>
  <si>
    <t>Кромов Егор,Тренина Полина,Садурский Иван</t>
  </si>
  <si>
    <t>Зеленый Слоник</t>
  </si>
  <si>
    <t>Елизаров Всеволод, Орлова Елена, Фролов Андрей</t>
  </si>
  <si>
    <t>Ямбаев Илья, Короткова Алла,Левочкин Стас</t>
  </si>
  <si>
    <t>Тригада плюс</t>
  </si>
  <si>
    <t>Антипов Александр, Максимова Виктория,Амелин Константин</t>
  </si>
  <si>
    <t>Виктория</t>
  </si>
  <si>
    <t>Рогов Андрей,Павлова Екатерина,Веденеев Дмитрий</t>
  </si>
  <si>
    <t>Веденеевцы</t>
  </si>
  <si>
    <t>Пальцев Андрей, Иванова Елена,Чесноков Михаил</t>
  </si>
  <si>
    <t>Бешеные Триммеры</t>
  </si>
  <si>
    <t>ПРЕДВАРИТЕЛЬНЫЙ ПРОТОКОЛ СОРЕВНОВАНИЙ</t>
  </si>
  <si>
    <t>Чемпионат СССР</t>
  </si>
  <si>
    <t>Летняя мультибиатлонная гонка "КАК ЗАКАЛЯЛАСЬ СТАЛЬ"</t>
  </si>
  <si>
    <t>Московская обл., Солнечногорский р-н, дер.Лопотово, з/к "Романтик"</t>
  </si>
  <si>
    <t>16 августа 2015</t>
  </si>
  <si>
    <t xml:space="preserve">Погодные условия: </t>
  </si>
  <si>
    <t>Город</t>
  </si>
  <si>
    <t>Круги</t>
  </si>
  <si>
    <t>Абсолютный зачет 1500м</t>
  </si>
  <si>
    <t>Главный судья: Селиванов А.</t>
  </si>
  <si>
    <t>Главный секретарь: Матвеева Ю.</t>
  </si>
  <si>
    <t>Составлен: 16.08.2015 13:57:33</t>
  </si>
  <si>
    <t>Ворошиловский стрелок</t>
  </si>
  <si>
    <t>Итог Кубка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</si>
</sst>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[$-FC19]d\ mmmm\ yyyy\ &quot;г.&quot;"/>
    <numFmt numFmtId="173" formatCode="[$-F400]h:mm:ss\ AM/PM"/>
    <numFmt numFmtId="174" formatCode="[h]:mm:ss;@"/>
    <numFmt numFmtId="175" formatCode="h:mm:ss;@"/>
    <numFmt numFmtId="176" formatCode="[$-F400]h:mm:ss"/>
    <numFmt numFmtId="177" formatCode="[$-F400]h:mm:ss.0"/>
    <numFmt numFmtId="178" formatCode="hh:mm:ss.0"/>
    <numFmt numFmtId="179" formatCode="h:mm:ss.0"/>
    <numFmt numFmtId="180" formatCode="\+h:mm:ss.0"/>
    <numFmt numFmtId="181" formatCode="hh:mm:ss"/>
  </numFmts>
  <fonts count="46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179" fontId="6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79" fontId="7" fillId="0" borderId="10" xfId="0" applyNumberFormat="1" applyFont="1" applyFill="1" applyBorder="1" applyAlignment="1">
      <alignment/>
    </xf>
    <xf numFmtId="179" fontId="5" fillId="0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1" fontId="5" fillId="0" borderId="15" xfId="0" applyNumberFormat="1" applyFont="1" applyFill="1" applyBorder="1" applyAlignment="1">
      <alignment/>
    </xf>
    <xf numFmtId="179" fontId="7" fillId="0" borderId="15" xfId="0" applyNumberFormat="1" applyFont="1" applyFill="1" applyBorder="1" applyAlignment="1">
      <alignment/>
    </xf>
    <xf numFmtId="179" fontId="5" fillId="0" borderId="15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179" fontId="8" fillId="0" borderId="0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179" fontId="6" fillId="0" borderId="0" xfId="0" applyNumberFormat="1" applyFont="1" applyFill="1" applyBorder="1" applyAlignment="1">
      <alignment horizontal="center"/>
    </xf>
    <xf numFmtId="179" fontId="8" fillId="0" borderId="0" xfId="0" applyNumberFormat="1" applyFont="1" applyFill="1" applyBorder="1" applyAlignment="1">
      <alignment horizontal="center"/>
    </xf>
    <xf numFmtId="179" fontId="1" fillId="0" borderId="0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180" fontId="5" fillId="0" borderId="20" xfId="0" applyNumberFormat="1" applyFont="1" applyFill="1" applyBorder="1" applyAlignment="1">
      <alignment/>
    </xf>
    <xf numFmtId="180" fontId="5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/>
    </xf>
    <xf numFmtId="179" fontId="5" fillId="0" borderId="23" xfId="0" applyNumberFormat="1" applyFont="1" applyFill="1" applyBorder="1" applyAlignment="1">
      <alignment/>
    </xf>
    <xf numFmtId="179" fontId="5" fillId="0" borderId="24" xfId="0" applyNumberFormat="1" applyFont="1" applyFill="1" applyBorder="1" applyAlignment="1">
      <alignment/>
    </xf>
    <xf numFmtId="179" fontId="5" fillId="0" borderId="11" xfId="0" applyNumberFormat="1" applyFont="1" applyFill="1" applyBorder="1" applyAlignment="1">
      <alignment/>
    </xf>
    <xf numFmtId="179" fontId="5" fillId="0" borderId="14" xfId="0" applyNumberFormat="1" applyFont="1" applyFill="1" applyBorder="1" applyAlignment="1">
      <alignment/>
    </xf>
    <xf numFmtId="1" fontId="7" fillId="0" borderId="12" xfId="53" applyNumberFormat="1" applyFont="1" applyFill="1" applyBorder="1">
      <alignment/>
      <protection/>
    </xf>
    <xf numFmtId="1" fontId="7" fillId="0" borderId="13" xfId="53" applyNumberFormat="1" applyFont="1" applyFill="1" applyBorder="1">
      <alignment/>
      <protection/>
    </xf>
    <xf numFmtId="0" fontId="7" fillId="0" borderId="13" xfId="53" applyNumberFormat="1" applyFont="1" applyFill="1" applyBorder="1" applyAlignment="1">
      <alignment horizontal="center"/>
      <protection/>
    </xf>
    <xf numFmtId="1" fontId="7" fillId="0" borderId="16" xfId="53" applyNumberFormat="1" applyFont="1" applyFill="1" applyBorder="1" applyAlignment="1">
      <alignment horizontal="center"/>
      <protection/>
    </xf>
    <xf numFmtId="1" fontId="1" fillId="0" borderId="11" xfId="53" applyNumberFormat="1" applyFont="1" applyFill="1" applyBorder="1">
      <alignment/>
      <protection/>
    </xf>
    <xf numFmtId="1" fontId="1" fillId="0" borderId="10" xfId="53" applyNumberFormat="1" applyFont="1" applyFill="1" applyBorder="1">
      <alignment/>
      <protection/>
    </xf>
    <xf numFmtId="1" fontId="7" fillId="0" borderId="10" xfId="53" applyNumberFormat="1" applyFont="1" applyFill="1" applyBorder="1">
      <alignment/>
      <protection/>
    </xf>
    <xf numFmtId="0" fontId="7" fillId="0" borderId="10" xfId="53" applyNumberFormat="1" applyFont="1" applyFill="1" applyBorder="1" applyAlignment="1">
      <alignment horizontal="center"/>
      <protection/>
    </xf>
    <xf numFmtId="1" fontId="7" fillId="0" borderId="18" xfId="53" applyNumberFormat="1" applyFont="1" applyFill="1" applyBorder="1" applyAlignment="1">
      <alignment horizontal="center"/>
      <protection/>
    </xf>
    <xf numFmtId="1" fontId="5" fillId="0" borderId="11" xfId="53" applyNumberFormat="1" applyFont="1" applyFill="1" applyBorder="1">
      <alignment/>
      <protection/>
    </xf>
    <xf numFmtId="1" fontId="5" fillId="0" borderId="10" xfId="53" applyNumberFormat="1" applyFont="1" applyFill="1" applyBorder="1">
      <alignment/>
      <protection/>
    </xf>
    <xf numFmtId="1" fontId="5" fillId="0" borderId="10" xfId="53" applyNumberFormat="1" applyFont="1" applyFill="1" applyBorder="1" applyAlignment="1">
      <alignment wrapText="1"/>
      <protection/>
    </xf>
    <xf numFmtId="179" fontId="7" fillId="0" borderId="10" xfId="53" applyNumberFormat="1" applyFont="1" applyFill="1" applyBorder="1">
      <alignment/>
      <protection/>
    </xf>
    <xf numFmtId="180" fontId="5" fillId="0" borderId="10" xfId="53" applyNumberFormat="1" applyFont="1" applyFill="1" applyBorder="1">
      <alignment/>
      <protection/>
    </xf>
    <xf numFmtId="179" fontId="5" fillId="0" borderId="10" xfId="53" applyNumberFormat="1" applyFont="1" applyFill="1" applyBorder="1">
      <alignment/>
      <protection/>
    </xf>
    <xf numFmtId="0" fontId="5" fillId="0" borderId="10" xfId="53" applyNumberFormat="1" applyFont="1" applyFill="1" applyBorder="1" applyAlignment="1">
      <alignment horizontal="center"/>
      <protection/>
    </xf>
    <xf numFmtId="0" fontId="5" fillId="0" borderId="10" xfId="53" applyNumberFormat="1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  <xf numFmtId="1" fontId="5" fillId="0" borderId="14" xfId="53" applyNumberFormat="1" applyFont="1" applyFill="1" applyBorder="1">
      <alignment/>
      <protection/>
    </xf>
    <xf numFmtId="1" fontId="5" fillId="0" borderId="15" xfId="53" applyNumberFormat="1" applyFont="1" applyFill="1" applyBorder="1">
      <alignment/>
      <protection/>
    </xf>
    <xf numFmtId="1" fontId="5" fillId="0" borderId="15" xfId="53" applyNumberFormat="1" applyFont="1" applyFill="1" applyBorder="1" applyAlignment="1">
      <alignment wrapText="1"/>
      <protection/>
    </xf>
    <xf numFmtId="179" fontId="7" fillId="0" borderId="15" xfId="53" applyNumberFormat="1" applyFont="1" applyFill="1" applyBorder="1">
      <alignment/>
      <protection/>
    </xf>
    <xf numFmtId="180" fontId="5" fillId="0" borderId="15" xfId="53" applyNumberFormat="1" applyFont="1" applyFill="1" applyBorder="1">
      <alignment/>
      <protection/>
    </xf>
    <xf numFmtId="179" fontId="5" fillId="0" borderId="15" xfId="53" applyNumberFormat="1" applyFont="1" applyFill="1" applyBorder="1">
      <alignment/>
      <protection/>
    </xf>
    <xf numFmtId="0" fontId="5" fillId="0" borderId="15" xfId="53" applyNumberFormat="1" applyFont="1" applyFill="1" applyBorder="1" applyAlignment="1">
      <alignment horizontal="center"/>
      <protection/>
    </xf>
    <xf numFmtId="0" fontId="5" fillId="0" borderId="15" xfId="53" applyNumberFormat="1" applyFont="1" applyBorder="1" applyAlignment="1">
      <alignment horizontal="center"/>
      <protection/>
    </xf>
    <xf numFmtId="0" fontId="5" fillId="0" borderId="19" xfId="53" applyFont="1" applyBorder="1" applyAlignment="1">
      <alignment horizontal="center"/>
      <protection/>
    </xf>
    <xf numFmtId="0" fontId="11" fillId="0" borderId="0" xfId="0" applyFont="1" applyAlignment="1">
      <alignment/>
    </xf>
    <xf numFmtId="179" fontId="11" fillId="32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wrapText="1"/>
    </xf>
    <xf numFmtId="1" fontId="0" fillId="0" borderId="15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180" fontId="0" fillId="0" borderId="15" xfId="0" applyNumberFormat="1" applyFont="1" applyFill="1" applyBorder="1" applyAlignment="1">
      <alignment/>
    </xf>
    <xf numFmtId="179" fontId="0" fillId="0" borderId="19" xfId="0" applyNumberFormat="1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" fontId="11" fillId="0" borderId="10" xfId="53" applyNumberFormat="1" applyFont="1" applyFill="1" applyBorder="1" applyAlignment="1">
      <alignment wrapText="1"/>
      <protection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25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381</xdr:row>
      <xdr:rowOff>0</xdr:rowOff>
    </xdr:from>
    <xdr:to>
      <xdr:col>4</xdr:col>
      <xdr:colOff>0</xdr:colOff>
      <xdr:row>381</xdr:row>
      <xdr:rowOff>0</xdr:rowOff>
    </xdr:to>
    <xdr:pic>
      <xdr:nvPicPr>
        <xdr:cNvPr id="1" name="Picture 35" descr="LogoBrick_fische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64284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381</xdr:row>
      <xdr:rowOff>0</xdr:rowOff>
    </xdr:from>
    <xdr:to>
      <xdr:col>4</xdr:col>
      <xdr:colOff>0</xdr:colOff>
      <xdr:row>381</xdr:row>
      <xdr:rowOff>0</xdr:rowOff>
    </xdr:to>
    <xdr:pic>
      <xdr:nvPicPr>
        <xdr:cNvPr id="2" name="Picture 36" descr="ab_logo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64284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381</xdr:row>
      <xdr:rowOff>0</xdr:rowOff>
    </xdr:from>
    <xdr:to>
      <xdr:col>4</xdr:col>
      <xdr:colOff>0</xdr:colOff>
      <xdr:row>381</xdr:row>
      <xdr:rowOff>0</xdr:rowOff>
    </xdr:to>
    <xdr:pic>
      <xdr:nvPicPr>
        <xdr:cNvPr id="3" name="Picture 37" descr="moscow_UZA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15100" y="64284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8"/>
  <sheetViews>
    <sheetView tabSelected="1" zoomScalePageLayoutView="0" workbookViewId="0" topLeftCell="A1">
      <selection activeCell="I7" sqref="I7"/>
    </sheetView>
  </sheetViews>
  <sheetFormatPr defaultColWidth="9.00390625" defaultRowHeight="27" customHeight="1"/>
  <cols>
    <col min="1" max="1" width="31.75390625" style="0" customWidth="1"/>
    <col min="2" max="2" width="16.00390625" style="105" customWidth="1"/>
    <col min="3" max="3" width="17.75390625" style="79" customWidth="1"/>
    <col min="4" max="4" width="16.75390625" style="79" customWidth="1"/>
    <col min="5" max="6" width="21.875" style="79" customWidth="1"/>
    <col min="7" max="7" width="25.375" style="79" customWidth="1"/>
  </cols>
  <sheetData>
    <row r="3" spans="1:7" ht="40.5" customHeight="1">
      <c r="A3" s="106" t="s">
        <v>79</v>
      </c>
      <c r="B3" s="106"/>
      <c r="C3" s="106"/>
      <c r="D3" s="106"/>
      <c r="E3" s="106"/>
      <c r="F3" s="106"/>
      <c r="G3" s="106"/>
    </row>
    <row r="4" spans="1:7" s="78" customFormat="1" ht="57.75" customHeight="1">
      <c r="A4" s="77" t="s">
        <v>50</v>
      </c>
      <c r="B4" s="101" t="s">
        <v>78</v>
      </c>
      <c r="C4" s="82" t="s">
        <v>77</v>
      </c>
      <c r="D4" s="82" t="s">
        <v>80</v>
      </c>
      <c r="E4" s="82" t="s">
        <v>111</v>
      </c>
      <c r="F4" s="82"/>
      <c r="G4" s="82" t="s">
        <v>112</v>
      </c>
    </row>
    <row r="5" spans="1:7" ht="27" customHeight="1">
      <c r="A5" s="76" t="s">
        <v>16</v>
      </c>
      <c r="B5" s="102">
        <v>2</v>
      </c>
      <c r="C5" s="103">
        <v>1</v>
      </c>
      <c r="D5" s="103">
        <v>5</v>
      </c>
      <c r="E5" s="103">
        <v>4</v>
      </c>
      <c r="F5" s="103">
        <v>12</v>
      </c>
      <c r="G5" s="80">
        <v>2</v>
      </c>
    </row>
    <row r="6" spans="1:7" ht="27" customHeight="1">
      <c r="A6" s="76" t="s">
        <v>12</v>
      </c>
      <c r="B6" s="102">
        <v>3</v>
      </c>
      <c r="C6" s="103">
        <v>2</v>
      </c>
      <c r="D6" s="103">
        <v>3</v>
      </c>
      <c r="E6" s="103">
        <v>3</v>
      </c>
      <c r="F6" s="103">
        <v>11</v>
      </c>
      <c r="G6" s="80">
        <v>1</v>
      </c>
    </row>
    <row r="7" spans="1:7" ht="27" customHeight="1">
      <c r="A7" s="76" t="s">
        <v>23</v>
      </c>
      <c r="B7" s="102">
        <v>1</v>
      </c>
      <c r="C7" s="103">
        <v>5</v>
      </c>
      <c r="D7" s="103">
        <v>7</v>
      </c>
      <c r="E7" s="103">
        <v>5</v>
      </c>
      <c r="F7" s="103">
        <v>18</v>
      </c>
      <c r="G7" s="80">
        <v>3</v>
      </c>
    </row>
    <row r="8" spans="1:7" ht="27" customHeight="1">
      <c r="A8" s="75"/>
      <c r="B8" s="104"/>
      <c r="C8" s="81"/>
      <c r="D8" s="81"/>
      <c r="E8" s="81"/>
      <c r="F8" s="81"/>
      <c r="G8" s="81"/>
    </row>
  </sheetData>
  <sheetProtection/>
  <mergeCells count="1">
    <mergeCell ref="A3:G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S17"/>
  <sheetViews>
    <sheetView zoomScalePageLayoutView="0" workbookViewId="0" topLeftCell="A4">
      <selection activeCell="A10" sqref="A10:IV10"/>
    </sheetView>
  </sheetViews>
  <sheetFormatPr defaultColWidth="9.00390625" defaultRowHeight="30" customHeight="1"/>
  <cols>
    <col min="3" max="3" width="32.625" style="0" customWidth="1"/>
    <col min="4" max="4" width="18.625" style="0" customWidth="1"/>
    <col min="5" max="5" width="13.125" style="0" customWidth="1"/>
    <col min="19" max="19" width="12.00390625" style="0" customWidth="1"/>
  </cols>
  <sheetData>
    <row r="4" ht="17.25" customHeight="1"/>
    <row r="5" ht="21.75" customHeight="1" thickBot="1"/>
    <row r="6" spans="1:19" ht="30" customHeight="1">
      <c r="A6" s="48" t="s">
        <v>8</v>
      </c>
      <c r="B6" s="49" t="s">
        <v>0</v>
      </c>
      <c r="C6" s="49" t="s">
        <v>32</v>
      </c>
      <c r="D6" s="49" t="s">
        <v>50</v>
      </c>
      <c r="E6" s="49" t="s">
        <v>1</v>
      </c>
      <c r="F6" s="49" t="s">
        <v>35</v>
      </c>
      <c r="G6" s="49" t="s">
        <v>51</v>
      </c>
      <c r="H6" s="50" t="s">
        <v>52</v>
      </c>
      <c r="I6" s="49" t="s">
        <v>53</v>
      </c>
      <c r="J6" s="50" t="s">
        <v>52</v>
      </c>
      <c r="K6" s="49" t="s">
        <v>54</v>
      </c>
      <c r="L6" s="50" t="s">
        <v>52</v>
      </c>
      <c r="M6" s="49" t="s">
        <v>55</v>
      </c>
      <c r="N6" s="50" t="s">
        <v>52</v>
      </c>
      <c r="O6" s="49" t="s">
        <v>56</v>
      </c>
      <c r="P6" s="50" t="s">
        <v>52</v>
      </c>
      <c r="Q6" s="49" t="s">
        <v>57</v>
      </c>
      <c r="R6" s="50" t="s">
        <v>52</v>
      </c>
      <c r="S6" s="51" t="s">
        <v>58</v>
      </c>
    </row>
    <row r="7" spans="1:19" ht="30" customHeight="1">
      <c r="A7" s="52" t="s">
        <v>59</v>
      </c>
      <c r="B7" s="53"/>
      <c r="C7" s="53"/>
      <c r="D7" s="53"/>
      <c r="E7" s="53"/>
      <c r="F7" s="54"/>
      <c r="G7" s="54"/>
      <c r="H7" s="55"/>
      <c r="I7" s="54"/>
      <c r="J7" s="55"/>
      <c r="K7" s="54"/>
      <c r="L7" s="55"/>
      <c r="M7" s="54"/>
      <c r="N7" s="55"/>
      <c r="O7" s="54"/>
      <c r="P7" s="55"/>
      <c r="Q7" s="54"/>
      <c r="R7" s="55"/>
      <c r="S7" s="56"/>
    </row>
    <row r="8" spans="1:19" ht="30" customHeight="1">
      <c r="A8" s="57">
        <v>1</v>
      </c>
      <c r="B8" s="58">
        <v>4</v>
      </c>
      <c r="C8" s="59" t="s">
        <v>60</v>
      </c>
      <c r="D8" s="58" t="s">
        <v>61</v>
      </c>
      <c r="E8" s="60">
        <v>0.022359737643489086</v>
      </c>
      <c r="F8" s="61"/>
      <c r="G8" s="62">
        <v>0.003260025271662914</v>
      </c>
      <c r="H8" s="63">
        <v>0</v>
      </c>
      <c r="I8" s="62">
        <v>0.003626406192779541</v>
      </c>
      <c r="J8" s="63">
        <v>2</v>
      </c>
      <c r="K8" s="62">
        <v>0.004033505916595459</v>
      </c>
      <c r="L8" s="63">
        <v>1</v>
      </c>
      <c r="M8" s="62">
        <v>0.004580259323120117</v>
      </c>
      <c r="N8" s="63">
        <v>4</v>
      </c>
      <c r="O8" s="62">
        <v>0.003554999828338623</v>
      </c>
      <c r="P8" s="63">
        <v>3</v>
      </c>
      <c r="Q8" s="62">
        <v>0.0033045411109924316</v>
      </c>
      <c r="R8" s="64">
        <v>1</v>
      </c>
      <c r="S8" s="65">
        <f>SUM(H8,J8,L8,N8,P8,R8)</f>
        <v>11</v>
      </c>
    </row>
    <row r="9" spans="1:19" ht="30" customHeight="1">
      <c r="A9" s="57">
        <v>2</v>
      </c>
      <c r="B9" s="58">
        <v>10</v>
      </c>
      <c r="C9" s="59" t="s">
        <v>62</v>
      </c>
      <c r="D9" s="58" t="s">
        <v>16</v>
      </c>
      <c r="E9" s="60">
        <v>0.02256179738927766</v>
      </c>
      <c r="F9" s="61">
        <v>0.00020205974578857422</v>
      </c>
      <c r="G9" s="62">
        <v>0.0036005466072647208</v>
      </c>
      <c r="H9" s="63">
        <v>2</v>
      </c>
      <c r="I9" s="62">
        <v>0.0034659504890441895</v>
      </c>
      <c r="J9" s="63">
        <v>2</v>
      </c>
      <c r="K9" s="62">
        <v>0.004018247127532959</v>
      </c>
      <c r="L9" s="63">
        <v>1</v>
      </c>
      <c r="M9" s="62">
        <v>0.004599511623382568</v>
      </c>
      <c r="N9" s="63">
        <v>4</v>
      </c>
      <c r="O9" s="62">
        <v>0.003284275531768799</v>
      </c>
      <c r="P9" s="63">
        <v>0</v>
      </c>
      <c r="Q9" s="62">
        <v>0.003593266010284424</v>
      </c>
      <c r="R9" s="64">
        <v>3</v>
      </c>
      <c r="S9" s="65">
        <f aca="true" t="shared" si="0" ref="S9:S17">SUM(H9,J9,L9,N9,P9,R9)</f>
        <v>12</v>
      </c>
    </row>
    <row r="10" spans="1:19" ht="30" customHeight="1">
      <c r="A10" s="57">
        <v>3</v>
      </c>
      <c r="B10" s="58">
        <v>1</v>
      </c>
      <c r="C10" s="59" t="s">
        <v>63</v>
      </c>
      <c r="D10" s="58" t="s">
        <v>12</v>
      </c>
      <c r="E10" s="60">
        <v>0.022769400367030346</v>
      </c>
      <c r="F10" s="61">
        <v>0.00040966272354125977</v>
      </c>
      <c r="G10" s="62">
        <v>0.00302291799474641</v>
      </c>
      <c r="H10" s="63">
        <v>0</v>
      </c>
      <c r="I10" s="62">
        <v>0.003685891628265381</v>
      </c>
      <c r="J10" s="63">
        <v>3</v>
      </c>
      <c r="K10" s="62">
        <v>0.004384934902191162</v>
      </c>
      <c r="L10" s="63">
        <v>3</v>
      </c>
      <c r="M10" s="62">
        <v>0.0044942498207092285</v>
      </c>
      <c r="N10" s="63">
        <v>2</v>
      </c>
      <c r="O10" s="62">
        <v>0.0032846927642822266</v>
      </c>
      <c r="P10" s="63">
        <v>0</v>
      </c>
      <c r="Q10" s="62">
        <v>0.0038967132568359375</v>
      </c>
      <c r="R10" s="64">
        <v>4</v>
      </c>
      <c r="S10" s="65">
        <f t="shared" si="0"/>
        <v>12</v>
      </c>
    </row>
    <row r="11" spans="1:19" ht="30" customHeight="1">
      <c r="A11" s="57">
        <v>4</v>
      </c>
      <c r="B11" s="58">
        <v>8</v>
      </c>
      <c r="C11" s="59" t="s">
        <v>64</v>
      </c>
      <c r="D11" s="58" t="s">
        <v>11</v>
      </c>
      <c r="E11" s="60">
        <v>0.024729916342982494</v>
      </c>
      <c r="F11" s="61">
        <v>0.002370178699493408</v>
      </c>
      <c r="G11" s="62">
        <v>0.003635534533747875</v>
      </c>
      <c r="H11" s="63">
        <v>0</v>
      </c>
      <c r="I11" s="62">
        <v>0.004258096218109131</v>
      </c>
      <c r="J11" s="63">
        <v>3</v>
      </c>
      <c r="K11" s="62">
        <v>0.004532277584075928</v>
      </c>
      <c r="L11" s="63">
        <v>1</v>
      </c>
      <c r="M11" s="62">
        <v>0.004283010959625244</v>
      </c>
      <c r="N11" s="63">
        <v>2</v>
      </c>
      <c r="O11" s="62">
        <v>0.004157125949859619</v>
      </c>
      <c r="P11" s="63">
        <v>3</v>
      </c>
      <c r="Q11" s="62">
        <v>0.0038638710975646973</v>
      </c>
      <c r="R11" s="64">
        <v>1</v>
      </c>
      <c r="S11" s="65">
        <f t="shared" si="0"/>
        <v>10</v>
      </c>
    </row>
    <row r="12" spans="1:19" ht="30" customHeight="1">
      <c r="A12" s="57">
        <v>5</v>
      </c>
      <c r="B12" s="58">
        <v>3</v>
      </c>
      <c r="C12" s="59" t="s">
        <v>65</v>
      </c>
      <c r="D12" s="58" t="s">
        <v>66</v>
      </c>
      <c r="E12" s="60">
        <v>0.024961599597224438</v>
      </c>
      <c r="F12" s="61">
        <v>0.0026018619537353516</v>
      </c>
      <c r="G12" s="62">
        <v>0.003321954497584545</v>
      </c>
      <c r="H12" s="63">
        <v>0</v>
      </c>
      <c r="I12" s="62">
        <v>0.004018068313598633</v>
      </c>
      <c r="J12" s="63">
        <v>3</v>
      </c>
      <c r="K12" s="62">
        <v>0.005101799964904785</v>
      </c>
      <c r="L12" s="63">
        <v>2</v>
      </c>
      <c r="M12" s="62">
        <v>0.0050002336502075195</v>
      </c>
      <c r="N12" s="63">
        <v>0</v>
      </c>
      <c r="O12" s="62">
        <v>0.0037247538566589355</v>
      </c>
      <c r="P12" s="63">
        <v>3</v>
      </c>
      <c r="Q12" s="62">
        <v>0.0037947893142700195</v>
      </c>
      <c r="R12" s="64">
        <v>2</v>
      </c>
      <c r="S12" s="65">
        <f t="shared" si="0"/>
        <v>10</v>
      </c>
    </row>
    <row r="13" spans="1:19" ht="30" customHeight="1">
      <c r="A13" s="57">
        <v>6</v>
      </c>
      <c r="B13" s="58">
        <v>5</v>
      </c>
      <c r="C13" s="59" t="s">
        <v>67</v>
      </c>
      <c r="D13" s="58" t="s">
        <v>68</v>
      </c>
      <c r="E13" s="60">
        <v>0.026135155448207104</v>
      </c>
      <c r="F13" s="61">
        <v>0.0037754178047180176</v>
      </c>
      <c r="G13" s="62">
        <v>0.0035293786614029043</v>
      </c>
      <c r="H13" s="63">
        <v>0</v>
      </c>
      <c r="I13" s="62">
        <v>0.0038411617279052734</v>
      </c>
      <c r="J13" s="63">
        <v>0</v>
      </c>
      <c r="K13" s="62">
        <v>0.004561901092529297</v>
      </c>
      <c r="L13" s="63">
        <v>0</v>
      </c>
      <c r="M13" s="62">
        <v>0.0047158002853393555</v>
      </c>
      <c r="N13" s="63">
        <v>1</v>
      </c>
      <c r="O13" s="62">
        <v>0.004564762115478516</v>
      </c>
      <c r="P13" s="63">
        <v>2</v>
      </c>
      <c r="Q13" s="62">
        <v>0.004922151565551758</v>
      </c>
      <c r="R13" s="64">
        <v>2</v>
      </c>
      <c r="S13" s="65">
        <f t="shared" si="0"/>
        <v>5</v>
      </c>
    </row>
    <row r="14" spans="1:19" ht="30" customHeight="1">
      <c r="A14" s="57">
        <v>7</v>
      </c>
      <c r="B14" s="58">
        <v>2</v>
      </c>
      <c r="C14" s="59" t="s">
        <v>69</v>
      </c>
      <c r="D14" s="58" t="s">
        <v>70</v>
      </c>
      <c r="E14" s="60">
        <v>0.029127904662379467</v>
      </c>
      <c r="F14" s="61">
        <v>0.006768167018890381</v>
      </c>
      <c r="G14" s="62">
        <v>0.004548975714930736</v>
      </c>
      <c r="H14" s="63">
        <v>1</v>
      </c>
      <c r="I14" s="62">
        <v>0.005173444747924805</v>
      </c>
      <c r="J14" s="63">
        <v>1</v>
      </c>
      <c r="K14" s="62">
        <v>0.005180537700653076</v>
      </c>
      <c r="L14" s="63">
        <v>0</v>
      </c>
      <c r="M14" s="62">
        <v>0.005360007286071777</v>
      </c>
      <c r="N14" s="63">
        <v>0</v>
      </c>
      <c r="O14" s="62">
        <v>0.0046149492263793945</v>
      </c>
      <c r="P14" s="63">
        <v>3</v>
      </c>
      <c r="Q14" s="62">
        <v>0.004249989986419678</v>
      </c>
      <c r="R14" s="64">
        <v>1</v>
      </c>
      <c r="S14" s="65">
        <f t="shared" si="0"/>
        <v>6</v>
      </c>
    </row>
    <row r="15" spans="1:19" ht="30" customHeight="1">
      <c r="A15" s="57">
        <v>8</v>
      </c>
      <c r="B15" s="58">
        <v>6</v>
      </c>
      <c r="C15" s="59" t="s">
        <v>71</v>
      </c>
      <c r="D15" s="58" t="s">
        <v>72</v>
      </c>
      <c r="E15" s="60">
        <v>0.033519872912654125</v>
      </c>
      <c r="F15" s="61">
        <v>0.011160135269165039</v>
      </c>
      <c r="G15" s="62">
        <v>0.004483947047480785</v>
      </c>
      <c r="H15" s="63">
        <v>4</v>
      </c>
      <c r="I15" s="62">
        <v>0.006026804447174072</v>
      </c>
      <c r="J15" s="63">
        <v>3</v>
      </c>
      <c r="K15" s="62">
        <v>0.005017101764678955</v>
      </c>
      <c r="L15" s="63">
        <v>4</v>
      </c>
      <c r="M15" s="62">
        <v>0.005698204040527344</v>
      </c>
      <c r="N15" s="63">
        <v>4</v>
      </c>
      <c r="O15" s="62">
        <v>0.004690825939178467</v>
      </c>
      <c r="P15" s="63">
        <v>0</v>
      </c>
      <c r="Q15" s="62">
        <v>0.007602989673614502</v>
      </c>
      <c r="R15" s="64">
        <v>1</v>
      </c>
      <c r="S15" s="65">
        <f t="shared" si="0"/>
        <v>16</v>
      </c>
    </row>
    <row r="16" spans="1:19" ht="30" customHeight="1">
      <c r="A16" s="57">
        <v>9</v>
      </c>
      <c r="B16" s="58">
        <v>7</v>
      </c>
      <c r="C16" s="59" t="s">
        <v>73</v>
      </c>
      <c r="D16" s="58" t="s">
        <v>74</v>
      </c>
      <c r="E16" s="60">
        <v>0.03627915073324128</v>
      </c>
      <c r="F16" s="61">
        <v>0.013919413089752197</v>
      </c>
      <c r="G16" s="62">
        <v>0.006786772498378002</v>
      </c>
      <c r="H16" s="63">
        <v>3</v>
      </c>
      <c r="I16" s="62">
        <v>0.007105410099029541</v>
      </c>
      <c r="J16" s="63">
        <v>2</v>
      </c>
      <c r="K16" s="62">
        <v>0.00585329532623291</v>
      </c>
      <c r="L16" s="63">
        <v>3</v>
      </c>
      <c r="M16" s="62">
        <v>0.005614936351776123</v>
      </c>
      <c r="N16" s="63">
        <v>3</v>
      </c>
      <c r="O16" s="62">
        <v>0.00498729944229126</v>
      </c>
      <c r="P16" s="63">
        <v>4</v>
      </c>
      <c r="Q16" s="62">
        <v>0.005931437015533447</v>
      </c>
      <c r="R16" s="64">
        <v>4</v>
      </c>
      <c r="S16" s="65">
        <f t="shared" si="0"/>
        <v>19</v>
      </c>
    </row>
    <row r="17" spans="1:19" ht="30" customHeight="1" thickBot="1">
      <c r="A17" s="66">
        <v>10</v>
      </c>
      <c r="B17" s="67">
        <v>11</v>
      </c>
      <c r="C17" s="68" t="s">
        <v>75</v>
      </c>
      <c r="D17" s="67" t="s">
        <v>76</v>
      </c>
      <c r="E17" s="69">
        <v>0.036385664233454906</v>
      </c>
      <c r="F17" s="70">
        <v>0.01402592658996582</v>
      </c>
      <c r="G17" s="71">
        <v>0.003967055567988598</v>
      </c>
      <c r="H17" s="72">
        <v>3</v>
      </c>
      <c r="I17" s="71">
        <v>0.003938436508178711</v>
      </c>
      <c r="J17" s="72">
        <v>3</v>
      </c>
      <c r="K17" s="71">
        <v>0.009292662143707275</v>
      </c>
      <c r="L17" s="72">
        <v>3</v>
      </c>
      <c r="M17" s="71">
        <v>0.008303225040435791</v>
      </c>
      <c r="N17" s="72">
        <v>4</v>
      </c>
      <c r="O17" s="71">
        <v>0.005456268787384033</v>
      </c>
      <c r="P17" s="72">
        <v>1</v>
      </c>
      <c r="Q17" s="71">
        <v>0.005428016185760498</v>
      </c>
      <c r="R17" s="73">
        <v>0</v>
      </c>
      <c r="S17" s="74">
        <f t="shared" si="0"/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Y46"/>
  <sheetViews>
    <sheetView zoomScalePageLayoutView="0" workbookViewId="0" topLeftCell="A1">
      <selection activeCell="A12" sqref="A12:IV12"/>
    </sheetView>
  </sheetViews>
  <sheetFormatPr defaultColWidth="11.375" defaultRowHeight="12.75"/>
  <cols>
    <col min="1" max="1" width="4.125" style="5" customWidth="1"/>
    <col min="2" max="2" width="4.00390625" style="5" customWidth="1"/>
    <col min="3" max="3" width="21.375" style="4" customWidth="1"/>
    <col min="4" max="4" width="56.00390625" style="5" customWidth="1"/>
    <col min="5" max="5" width="11.75390625" style="6" customWidth="1"/>
    <col min="6" max="6" width="12.125" style="7" customWidth="1"/>
    <col min="7" max="7" width="12.75390625" style="4" customWidth="1"/>
    <col min="8" max="8" width="8.625" style="4" customWidth="1"/>
    <col min="9" max="9" width="4.875" style="4" customWidth="1"/>
    <col min="10" max="10" width="7.25390625" style="4" customWidth="1"/>
    <col min="11" max="11" width="6.125" style="37" customWidth="1"/>
    <col min="12" max="12" width="9.00390625" style="37" customWidth="1"/>
    <col min="13" max="13" width="7.25390625" style="4" customWidth="1"/>
    <col min="14" max="14" width="8.625" style="37" customWidth="1"/>
    <col min="15" max="15" width="4.375" style="37" customWidth="1"/>
    <col min="16" max="25" width="7.25390625" style="4" customWidth="1"/>
    <col min="26" max="26" width="7.25390625" style="5" customWidth="1"/>
    <col min="27" max="16384" width="11.375" style="5" customWidth="1"/>
  </cols>
  <sheetData>
    <row r="1" spans="1:25" s="11" customFormat="1" ht="20.25">
      <c r="A1" s="11" t="s">
        <v>49</v>
      </c>
      <c r="C1" s="1"/>
      <c r="E1" s="1"/>
      <c r="F1" s="8"/>
      <c r="G1" s="1"/>
      <c r="H1" s="1"/>
      <c r="I1" s="1"/>
      <c r="J1" s="1"/>
      <c r="K1" s="32"/>
      <c r="L1" s="32"/>
      <c r="M1" s="1"/>
      <c r="N1" s="32"/>
      <c r="O1" s="32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1" customFormat="1" ht="20.25">
      <c r="A2" s="11" t="s">
        <v>5</v>
      </c>
      <c r="C2" s="1"/>
      <c r="E2" s="1"/>
      <c r="F2" s="8"/>
      <c r="G2" s="1"/>
      <c r="H2" s="1"/>
      <c r="I2" s="1"/>
      <c r="J2" s="1"/>
      <c r="K2" s="32"/>
      <c r="L2" s="32"/>
      <c r="M2" s="1"/>
      <c r="N2" s="32"/>
      <c r="O2" s="32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26" customFormat="1" ht="18">
      <c r="A3" s="26" t="s">
        <v>48</v>
      </c>
      <c r="C3" s="28"/>
      <c r="E3" s="28"/>
      <c r="F3" s="27"/>
      <c r="G3" s="28"/>
      <c r="H3" s="28"/>
      <c r="I3" s="28"/>
      <c r="J3" s="28"/>
      <c r="K3" s="33"/>
      <c r="L3" s="33"/>
      <c r="M3" s="28"/>
      <c r="N3" s="33"/>
      <c r="O3" s="33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s="13" customFormat="1" ht="15.75">
      <c r="A4" s="13" t="s">
        <v>41</v>
      </c>
      <c r="C4" s="3"/>
      <c r="E4" s="3"/>
      <c r="F4" s="10"/>
      <c r="G4" s="3"/>
      <c r="H4" s="3"/>
      <c r="I4" s="3"/>
      <c r="J4" s="3"/>
      <c r="K4" s="34"/>
      <c r="L4" s="34"/>
      <c r="M4" s="3"/>
      <c r="N4" s="34"/>
      <c r="O4" s="34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13" customFormat="1" ht="15.75">
      <c r="A5" s="13" t="s">
        <v>6</v>
      </c>
      <c r="C5" s="3"/>
      <c r="E5" s="3"/>
      <c r="F5" s="10"/>
      <c r="G5" s="3"/>
      <c r="H5" s="3"/>
      <c r="I5" s="3"/>
      <c r="J5" s="3"/>
      <c r="K5" s="34"/>
      <c r="L5" s="34"/>
      <c r="M5" s="3"/>
      <c r="N5" s="34"/>
      <c r="O5" s="34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s="12" customFormat="1" ht="13.5" thickBot="1">
      <c r="A6" s="12" t="s">
        <v>7</v>
      </c>
      <c r="C6" s="2"/>
      <c r="E6" s="2"/>
      <c r="F6" s="9"/>
      <c r="G6" s="2"/>
      <c r="H6" s="2"/>
      <c r="I6" s="2"/>
      <c r="J6" s="2"/>
      <c r="K6" s="35"/>
      <c r="L6" s="35"/>
      <c r="M6" s="2"/>
      <c r="N6" s="35"/>
      <c r="O6" s="35"/>
      <c r="P6" s="2"/>
      <c r="Q6" s="2"/>
      <c r="R6" s="2"/>
      <c r="S6" s="2"/>
      <c r="T6" s="2"/>
      <c r="U6" s="2"/>
      <c r="V6" s="2"/>
      <c r="W6" s="2"/>
      <c r="X6" s="2"/>
      <c r="Y6" s="2"/>
    </row>
    <row r="7" spans="1:15" s="14" customFormat="1" ht="11.25">
      <c r="A7" s="19" t="s">
        <v>8</v>
      </c>
      <c r="B7" s="20" t="s">
        <v>0</v>
      </c>
      <c r="C7" s="20" t="s">
        <v>33</v>
      </c>
      <c r="D7" s="20" t="s">
        <v>32</v>
      </c>
      <c r="E7" s="20" t="s">
        <v>1</v>
      </c>
      <c r="F7" s="29" t="s">
        <v>35</v>
      </c>
      <c r="G7" s="19" t="s">
        <v>44</v>
      </c>
      <c r="H7" s="20" t="s">
        <v>46</v>
      </c>
      <c r="I7" s="25" t="s">
        <v>47</v>
      </c>
      <c r="J7" s="19" t="s">
        <v>43</v>
      </c>
      <c r="K7" s="36" t="s">
        <v>46</v>
      </c>
      <c r="L7" s="38" t="s">
        <v>47</v>
      </c>
      <c r="M7" s="43" t="s">
        <v>45</v>
      </c>
      <c r="N7" s="36" t="s">
        <v>46</v>
      </c>
      <c r="O7" s="38" t="s">
        <v>47</v>
      </c>
    </row>
    <row r="8" spans="1:15" ht="11.25">
      <c r="A8" s="18">
        <v>1</v>
      </c>
      <c r="B8" s="15">
        <v>10</v>
      </c>
      <c r="C8" s="17" t="s">
        <v>16</v>
      </c>
      <c r="D8" s="15" t="s">
        <v>30</v>
      </c>
      <c r="E8" s="16">
        <v>0.03910642676883269</v>
      </c>
      <c r="F8" s="41"/>
      <c r="G8" s="46">
        <v>0.012407777839236744</v>
      </c>
      <c r="H8" s="30">
        <v>1</v>
      </c>
      <c r="I8" s="39">
        <v>2</v>
      </c>
      <c r="J8" s="46">
        <v>0.014693796634674072</v>
      </c>
      <c r="K8" s="30">
        <v>1</v>
      </c>
      <c r="L8" s="39">
        <v>5</v>
      </c>
      <c r="M8" s="44">
        <v>0.012004852294921875</v>
      </c>
      <c r="N8" s="30">
        <v>1</v>
      </c>
      <c r="O8" s="39">
        <v>0</v>
      </c>
    </row>
    <row r="9" spans="1:15" ht="11.25">
      <c r="A9" s="18">
        <v>2</v>
      </c>
      <c r="B9" s="15">
        <v>4</v>
      </c>
      <c r="C9" s="17" t="s">
        <v>12</v>
      </c>
      <c r="D9" s="15" t="s">
        <v>21</v>
      </c>
      <c r="E9" s="16">
        <v>0.03955256753497649</v>
      </c>
      <c r="F9" s="41">
        <v>0.00044614076614379883</v>
      </c>
      <c r="G9" s="46">
        <v>0.01238351874881316</v>
      </c>
      <c r="H9" s="30">
        <v>0</v>
      </c>
      <c r="I9" s="39">
        <v>3</v>
      </c>
      <c r="J9" s="46">
        <v>0.01559537649154663</v>
      </c>
      <c r="K9" s="30">
        <v>2</v>
      </c>
      <c r="L9" s="39">
        <v>2</v>
      </c>
      <c r="M9" s="44">
        <v>0.0115736722946167</v>
      </c>
      <c r="N9" s="30">
        <v>1</v>
      </c>
      <c r="O9" s="39">
        <v>2</v>
      </c>
    </row>
    <row r="10" spans="1:15" ht="11.25">
      <c r="A10" s="18">
        <v>3</v>
      </c>
      <c r="B10" s="15">
        <v>3</v>
      </c>
      <c r="C10" s="17" t="s">
        <v>11</v>
      </c>
      <c r="D10" s="15" t="s">
        <v>36</v>
      </c>
      <c r="E10" s="16">
        <v>0.040271995597415455</v>
      </c>
      <c r="F10" s="41">
        <v>0.0011655688285827637</v>
      </c>
      <c r="G10" s="46">
        <v>0.014146802955203541</v>
      </c>
      <c r="H10" s="30">
        <v>0</v>
      </c>
      <c r="I10" s="39">
        <v>3</v>
      </c>
      <c r="J10" s="46">
        <v>0.013573825359344482</v>
      </c>
      <c r="K10" s="30">
        <v>1</v>
      </c>
      <c r="L10" s="39">
        <v>0</v>
      </c>
      <c r="M10" s="44">
        <v>0.012551367282867432</v>
      </c>
      <c r="N10" s="30">
        <v>1</v>
      </c>
      <c r="O10" s="39">
        <v>0</v>
      </c>
    </row>
    <row r="11" spans="1:15" ht="11.25">
      <c r="A11" s="18">
        <v>4</v>
      </c>
      <c r="B11" s="15">
        <v>5</v>
      </c>
      <c r="C11" s="17" t="s">
        <v>10</v>
      </c>
      <c r="D11" s="15" t="s">
        <v>38</v>
      </c>
      <c r="E11" s="16">
        <v>0.04403102212482024</v>
      </c>
      <c r="F11" s="41">
        <v>0.004924595355987549</v>
      </c>
      <c r="G11" s="46">
        <v>0.013935742908053883</v>
      </c>
      <c r="H11" s="30">
        <v>0</v>
      </c>
      <c r="I11" s="39">
        <v>1</v>
      </c>
      <c r="J11" s="46">
        <v>0.017079532146453857</v>
      </c>
      <c r="K11" s="30">
        <v>5</v>
      </c>
      <c r="L11" s="39">
        <v>4</v>
      </c>
      <c r="M11" s="44">
        <v>0.0130157470703125</v>
      </c>
      <c r="N11" s="30">
        <v>0</v>
      </c>
      <c r="O11" s="39">
        <v>4</v>
      </c>
    </row>
    <row r="12" spans="1:15" ht="11.25">
      <c r="A12" s="18">
        <v>5</v>
      </c>
      <c r="B12" s="15">
        <v>8</v>
      </c>
      <c r="C12" s="17" t="s">
        <v>23</v>
      </c>
      <c r="D12" s="15" t="s">
        <v>39</v>
      </c>
      <c r="E12" s="16">
        <v>0.04467284493976165</v>
      </c>
      <c r="F12" s="41">
        <v>0.005566418170928955</v>
      </c>
      <c r="G12" s="46">
        <v>0.013478217654757985</v>
      </c>
      <c r="H12" s="30">
        <v>1</v>
      </c>
      <c r="I12" s="39">
        <v>0</v>
      </c>
      <c r="J12" s="46">
        <v>0.017696738243103027</v>
      </c>
      <c r="K12" s="30">
        <v>1</v>
      </c>
      <c r="L12" s="39">
        <v>1</v>
      </c>
      <c r="M12" s="44">
        <v>0.013497889041900635</v>
      </c>
      <c r="N12" s="30">
        <v>3</v>
      </c>
      <c r="O12" s="39">
        <v>0</v>
      </c>
    </row>
    <row r="13" spans="1:15" ht="11.25">
      <c r="A13" s="18">
        <v>6</v>
      </c>
      <c r="B13" s="15">
        <v>22</v>
      </c>
      <c r="C13" s="17" t="s">
        <v>28</v>
      </c>
      <c r="D13" s="15" t="s">
        <v>29</v>
      </c>
      <c r="E13" s="16">
        <v>0.046884236865573414</v>
      </c>
      <c r="F13" s="41">
        <v>0.007777810096740723</v>
      </c>
      <c r="G13" s="46">
        <v>0.01199817472034026</v>
      </c>
      <c r="H13" s="30">
        <v>0</v>
      </c>
      <c r="I13" s="39">
        <v>1</v>
      </c>
      <c r="J13" s="46">
        <v>0.015777766704559326</v>
      </c>
      <c r="K13" s="30">
        <v>3</v>
      </c>
      <c r="L13" s="39">
        <v>3</v>
      </c>
      <c r="M13" s="44">
        <v>0.019108295440673828</v>
      </c>
      <c r="N13" s="30">
        <v>1</v>
      </c>
      <c r="O13" s="39">
        <v>0</v>
      </c>
    </row>
    <row r="14" spans="1:15" ht="11.25">
      <c r="A14" s="18">
        <v>7</v>
      </c>
      <c r="B14" s="15">
        <v>12</v>
      </c>
      <c r="C14" s="17" t="s">
        <v>15</v>
      </c>
      <c r="D14" s="15" t="s">
        <v>13</v>
      </c>
      <c r="E14" s="16">
        <v>0.05120819621615935</v>
      </c>
      <c r="F14" s="41">
        <v>0.01210176944732666</v>
      </c>
      <c r="G14" s="46">
        <v>0.017077384524875172</v>
      </c>
      <c r="H14" s="30">
        <v>4</v>
      </c>
      <c r="I14" s="39">
        <v>0</v>
      </c>
      <c r="J14" s="46">
        <v>0.01675093173980713</v>
      </c>
      <c r="K14" s="30">
        <v>0</v>
      </c>
      <c r="L14" s="39">
        <v>1</v>
      </c>
      <c r="M14" s="44">
        <v>0.01737987995147705</v>
      </c>
      <c r="N14" s="30">
        <v>4</v>
      </c>
      <c r="O14" s="39">
        <v>0</v>
      </c>
    </row>
    <row r="15" spans="1:15" ht="11.25">
      <c r="A15" s="18">
        <v>8</v>
      </c>
      <c r="B15" s="15">
        <v>7</v>
      </c>
      <c r="C15" s="17" t="s">
        <v>9</v>
      </c>
      <c r="D15" s="15" t="s">
        <v>22</v>
      </c>
      <c r="E15" s="16">
        <v>0.05145233684115935</v>
      </c>
      <c r="F15" s="41">
        <v>0.01234591007232666</v>
      </c>
      <c r="G15" s="46">
        <v>0.017070470386081227</v>
      </c>
      <c r="H15" s="30">
        <v>0</v>
      </c>
      <c r="I15" s="39">
        <v>2</v>
      </c>
      <c r="J15" s="46">
        <v>0.021101713180541992</v>
      </c>
      <c r="K15" s="30">
        <v>1</v>
      </c>
      <c r="L15" s="39">
        <v>0</v>
      </c>
      <c r="M15" s="44">
        <v>0.013280153274536133</v>
      </c>
      <c r="N15" s="30">
        <v>1</v>
      </c>
      <c r="O15" s="39">
        <v>1</v>
      </c>
    </row>
    <row r="16" spans="1:15" ht="11.25">
      <c r="A16" s="18">
        <v>9</v>
      </c>
      <c r="B16" s="15">
        <v>2</v>
      </c>
      <c r="C16" s="17" t="s">
        <v>19</v>
      </c>
      <c r="D16" s="15" t="s">
        <v>20</v>
      </c>
      <c r="E16" s="16">
        <v>0.0517646651797824</v>
      </c>
      <c r="F16" s="41">
        <v>0.012658238410949707</v>
      </c>
      <c r="G16" s="46">
        <v>0.020111558967166432</v>
      </c>
      <c r="H16" s="30">
        <v>3</v>
      </c>
      <c r="I16" s="39">
        <v>1</v>
      </c>
      <c r="J16" s="46">
        <v>0.016195058822631836</v>
      </c>
      <c r="K16" s="30">
        <v>4</v>
      </c>
      <c r="L16" s="39">
        <v>0</v>
      </c>
      <c r="M16" s="44">
        <v>0.01545804738998413</v>
      </c>
      <c r="N16" s="30">
        <v>1</v>
      </c>
      <c r="O16" s="39">
        <v>1</v>
      </c>
    </row>
    <row r="17" spans="1:15" ht="11.25">
      <c r="A17" s="18">
        <v>10</v>
      </c>
      <c r="B17" s="15">
        <v>11</v>
      </c>
      <c r="C17" s="17" t="s">
        <v>25</v>
      </c>
      <c r="D17" s="15" t="s">
        <v>24</v>
      </c>
      <c r="E17" s="16">
        <v>0.057859180503421315</v>
      </c>
      <c r="F17" s="41">
        <v>0.018752753734588623</v>
      </c>
      <c r="G17" s="46">
        <v>0.015516160064273365</v>
      </c>
      <c r="H17" s="30">
        <v>2</v>
      </c>
      <c r="I17" s="39">
        <v>0</v>
      </c>
      <c r="J17" s="46">
        <v>0.022782623767852783</v>
      </c>
      <c r="K17" s="30">
        <v>3</v>
      </c>
      <c r="L17" s="39">
        <v>1</v>
      </c>
      <c r="M17" s="44">
        <v>0.019560396671295166</v>
      </c>
      <c r="N17" s="30">
        <v>1</v>
      </c>
      <c r="O17" s="39">
        <v>1</v>
      </c>
    </row>
    <row r="18" spans="1:15" ht="11.25">
      <c r="A18" s="18">
        <v>11</v>
      </c>
      <c r="B18" s="15">
        <v>1</v>
      </c>
      <c r="C18" s="15" t="s">
        <v>14</v>
      </c>
      <c r="D18" s="15" t="s">
        <v>18</v>
      </c>
      <c r="E18" s="16">
        <v>0.05924314075046111</v>
      </c>
      <c r="F18" s="41">
        <v>0.020136713981628418</v>
      </c>
      <c r="G18" s="46">
        <v>0.01855414920383025</v>
      </c>
      <c r="H18" s="30">
        <v>5</v>
      </c>
      <c r="I18" s="39">
        <v>3</v>
      </c>
      <c r="J18" s="46">
        <v>0.025757014751434326</v>
      </c>
      <c r="K18" s="30">
        <v>4</v>
      </c>
      <c r="L18" s="39">
        <v>5</v>
      </c>
      <c r="M18" s="44">
        <v>0.014931976795196533</v>
      </c>
      <c r="N18" s="30">
        <v>1</v>
      </c>
      <c r="O18" s="39">
        <v>3</v>
      </c>
    </row>
    <row r="19" spans="1:15" ht="11.25">
      <c r="A19" s="18">
        <v>12</v>
      </c>
      <c r="B19" s="15">
        <v>23</v>
      </c>
      <c r="C19" s="17" t="s">
        <v>26</v>
      </c>
      <c r="D19" s="15" t="s">
        <v>40</v>
      </c>
      <c r="E19" s="16">
        <v>0.05964827352099944</v>
      </c>
      <c r="F19" s="41">
        <v>0.020541846752166748</v>
      </c>
      <c r="G19" s="46">
        <v>0.014377532535129078</v>
      </c>
      <c r="H19" s="30">
        <v>0</v>
      </c>
      <c r="I19" s="39">
        <v>2</v>
      </c>
      <c r="J19" s="46">
        <v>0.026434659957885742</v>
      </c>
      <c r="K19" s="30">
        <v>0</v>
      </c>
      <c r="L19" s="39">
        <v>0</v>
      </c>
      <c r="M19" s="44">
        <v>0.01883608102798462</v>
      </c>
      <c r="N19" s="30">
        <v>0</v>
      </c>
      <c r="O19" s="39">
        <v>0</v>
      </c>
    </row>
    <row r="20" spans="1:15" ht="11.25">
      <c r="A20" s="18">
        <v>13</v>
      </c>
      <c r="B20" s="15">
        <v>6</v>
      </c>
      <c r="C20" s="17" t="s">
        <v>17</v>
      </c>
      <c r="D20" s="15" t="s">
        <v>34</v>
      </c>
      <c r="E20" s="16">
        <v>0.06858074479632903</v>
      </c>
      <c r="F20" s="41">
        <v>0.029474318027496338</v>
      </c>
      <c r="G20" s="46">
        <v>0.022480485969119557</v>
      </c>
      <c r="H20" s="30">
        <v>1</v>
      </c>
      <c r="I20" s="39">
        <v>0</v>
      </c>
      <c r="J20" s="46">
        <v>0.023946404457092285</v>
      </c>
      <c r="K20" s="30">
        <v>2</v>
      </c>
      <c r="L20" s="39">
        <v>2</v>
      </c>
      <c r="M20" s="44">
        <v>0.022153854370117188</v>
      </c>
      <c r="N20" s="30">
        <v>0</v>
      </c>
      <c r="O20" s="39">
        <v>1</v>
      </c>
    </row>
    <row r="21" spans="1:15" ht="12" thickBot="1">
      <c r="A21" s="21">
        <v>14</v>
      </c>
      <c r="B21" s="22">
        <v>14</v>
      </c>
      <c r="C21" s="24" t="s">
        <v>27</v>
      </c>
      <c r="D21" s="22" t="s">
        <v>37</v>
      </c>
      <c r="E21" s="23">
        <v>0.07821088843875457</v>
      </c>
      <c r="F21" s="42">
        <v>0.039104461669921875</v>
      </c>
      <c r="G21" s="47">
        <v>0.022755561404757985</v>
      </c>
      <c r="H21" s="31">
        <v>0</v>
      </c>
      <c r="I21" s="40">
        <v>1</v>
      </c>
      <c r="J21" s="47">
        <v>0.02874886989593506</v>
      </c>
      <c r="K21" s="31">
        <v>3</v>
      </c>
      <c r="L21" s="40">
        <v>2</v>
      </c>
      <c r="M21" s="45">
        <v>0.026706457138061523</v>
      </c>
      <c r="N21" s="31">
        <v>3</v>
      </c>
      <c r="O21" s="40">
        <v>3</v>
      </c>
    </row>
    <row r="24" spans="1:5" ht="12.75">
      <c r="A24" s="12" t="s">
        <v>4</v>
      </c>
      <c r="B24" s="12"/>
      <c r="C24" s="2"/>
      <c r="D24" s="12"/>
      <c r="E24" s="2"/>
    </row>
    <row r="25" spans="1:5" ht="12.75">
      <c r="A25" s="12" t="s">
        <v>31</v>
      </c>
      <c r="B25" s="12"/>
      <c r="C25" s="2"/>
      <c r="D25" s="12"/>
      <c r="E25" s="2"/>
    </row>
    <row r="26" spans="1:5" ht="12.75">
      <c r="A26" s="12"/>
      <c r="B26" s="12"/>
      <c r="C26" s="2"/>
      <c r="D26" s="12"/>
      <c r="E26" s="2"/>
    </row>
    <row r="27" spans="1:5" ht="12.75">
      <c r="A27" s="12" t="s">
        <v>2</v>
      </c>
      <c r="B27" s="12"/>
      <c r="C27" s="2"/>
      <c r="D27" s="12"/>
      <c r="E27" s="2"/>
    </row>
    <row r="28" spans="1:5" ht="12.75">
      <c r="A28" s="12" t="s">
        <v>3</v>
      </c>
      <c r="B28" s="12"/>
      <c r="C28" s="2"/>
      <c r="D28" s="12"/>
      <c r="E28" s="2"/>
    </row>
    <row r="29" spans="1:5" ht="12.75">
      <c r="A29" s="12" t="s">
        <v>42</v>
      </c>
      <c r="B29" s="12"/>
      <c r="C29" s="2"/>
      <c r="D29" s="12"/>
      <c r="E29" s="2"/>
    </row>
    <row r="32" ht="12" thickBot="1"/>
    <row r="33" spans="2:20" ht="11.25">
      <c r="B33" s="48" t="s">
        <v>8</v>
      </c>
      <c r="C33" s="49" t="s">
        <v>0</v>
      </c>
      <c r="D33" s="49" t="s">
        <v>32</v>
      </c>
      <c r="E33" s="49" t="s">
        <v>50</v>
      </c>
      <c r="F33" s="49" t="s">
        <v>1</v>
      </c>
      <c r="G33" s="49" t="s">
        <v>35</v>
      </c>
      <c r="H33" s="49" t="s">
        <v>51</v>
      </c>
      <c r="I33" s="50" t="s">
        <v>52</v>
      </c>
      <c r="J33" s="49" t="s">
        <v>53</v>
      </c>
      <c r="K33" s="50" t="s">
        <v>52</v>
      </c>
      <c r="L33" s="49" t="s">
        <v>54</v>
      </c>
      <c r="M33" s="50" t="s">
        <v>52</v>
      </c>
      <c r="N33" s="49" t="s">
        <v>55</v>
      </c>
      <c r="O33" s="50" t="s">
        <v>52</v>
      </c>
      <c r="P33" s="49" t="s">
        <v>56</v>
      </c>
      <c r="Q33" s="50" t="s">
        <v>52</v>
      </c>
      <c r="R33" s="49" t="s">
        <v>57</v>
      </c>
      <c r="S33" s="50" t="s">
        <v>52</v>
      </c>
      <c r="T33" s="51" t="s">
        <v>58</v>
      </c>
    </row>
    <row r="34" spans="2:20" ht="16.5" thickBot="1">
      <c r="B34" s="52" t="s">
        <v>59</v>
      </c>
      <c r="C34" s="53"/>
      <c r="D34" s="53"/>
      <c r="E34" s="53"/>
      <c r="F34" s="53"/>
      <c r="G34" s="54"/>
      <c r="H34" s="54"/>
      <c r="I34" s="55"/>
      <c r="J34" s="54"/>
      <c r="K34" s="55"/>
      <c r="L34" s="54"/>
      <c r="M34" s="55"/>
      <c r="N34" s="54"/>
      <c r="O34" s="55"/>
      <c r="P34" s="54"/>
      <c r="Q34" s="55"/>
      <c r="R34" s="54"/>
      <c r="S34" s="55"/>
      <c r="T34" s="56"/>
    </row>
    <row r="35" spans="2:21" ht="33.75">
      <c r="B35" s="57">
        <v>1</v>
      </c>
      <c r="C35" s="58">
        <v>4</v>
      </c>
      <c r="D35" s="59" t="s">
        <v>60</v>
      </c>
      <c r="E35" s="58" t="s">
        <v>61</v>
      </c>
      <c r="F35" s="60">
        <v>0.022359737643489086</v>
      </c>
      <c r="G35" s="61"/>
      <c r="H35" s="62">
        <v>0.003260025271662914</v>
      </c>
      <c r="I35" s="63">
        <v>0</v>
      </c>
      <c r="J35" s="62">
        <v>0.003626406192779541</v>
      </c>
      <c r="K35" s="63">
        <v>2</v>
      </c>
      <c r="L35" s="62">
        <v>0.004033505916595459</v>
      </c>
      <c r="M35" s="63">
        <v>1</v>
      </c>
      <c r="N35" s="62">
        <v>0.004580259323120117</v>
      </c>
      <c r="O35" s="63">
        <v>4</v>
      </c>
      <c r="P35" s="62">
        <v>0.003554999828338623</v>
      </c>
      <c r="Q35" s="63">
        <v>3</v>
      </c>
      <c r="R35" s="62">
        <v>0.0033045411109924316</v>
      </c>
      <c r="S35" s="64">
        <v>1</v>
      </c>
      <c r="T35" s="65">
        <f>SUM(I35,K35,M35,O35,Q35,S35)</f>
        <v>11</v>
      </c>
      <c r="U35" s="51" t="s">
        <v>58</v>
      </c>
    </row>
    <row r="36" spans="2:21" ht="33.75">
      <c r="B36" s="57">
        <v>2</v>
      </c>
      <c r="C36" s="58">
        <v>10</v>
      </c>
      <c r="D36" s="59" t="s">
        <v>62</v>
      </c>
      <c r="E36" s="58" t="s">
        <v>16</v>
      </c>
      <c r="F36" s="60">
        <v>0.02256179738927766</v>
      </c>
      <c r="G36" s="61">
        <v>0.00020205974578857422</v>
      </c>
      <c r="H36" s="62">
        <v>0.0036005466072647208</v>
      </c>
      <c r="I36" s="63">
        <v>2</v>
      </c>
      <c r="J36" s="62">
        <v>0.0034659504890441895</v>
      </c>
      <c r="K36" s="63">
        <v>2</v>
      </c>
      <c r="L36" s="62">
        <v>0.004018247127532959</v>
      </c>
      <c r="M36" s="63">
        <v>1</v>
      </c>
      <c r="N36" s="62">
        <v>0.004599511623382568</v>
      </c>
      <c r="O36" s="63">
        <v>4</v>
      </c>
      <c r="P36" s="62">
        <v>0.003284275531768799</v>
      </c>
      <c r="Q36" s="63">
        <v>0</v>
      </c>
      <c r="R36" s="62">
        <v>0.003593266010284424</v>
      </c>
      <c r="S36" s="64">
        <v>3</v>
      </c>
      <c r="T36" s="65">
        <f aca="true" t="shared" si="0" ref="T36:T44">SUM(I36,K36,M36,O36,Q36,S36)</f>
        <v>12</v>
      </c>
      <c r="U36" s="56"/>
    </row>
    <row r="37" spans="2:21" ht="33.75">
      <c r="B37" s="57">
        <v>3</v>
      </c>
      <c r="C37" s="58">
        <v>1</v>
      </c>
      <c r="D37" s="59" t="s">
        <v>63</v>
      </c>
      <c r="E37" s="58" t="s">
        <v>12</v>
      </c>
      <c r="F37" s="60">
        <v>0.022769400367030346</v>
      </c>
      <c r="G37" s="61">
        <v>0.00040966272354125977</v>
      </c>
      <c r="H37" s="62">
        <v>0.00302291799474641</v>
      </c>
      <c r="I37" s="63">
        <v>0</v>
      </c>
      <c r="J37" s="62">
        <v>0.003685891628265381</v>
      </c>
      <c r="K37" s="63">
        <v>3</v>
      </c>
      <c r="L37" s="62">
        <v>0.004384934902191162</v>
      </c>
      <c r="M37" s="63">
        <v>3</v>
      </c>
      <c r="N37" s="62">
        <v>0.0044942498207092285</v>
      </c>
      <c r="O37" s="63">
        <v>2</v>
      </c>
      <c r="P37" s="62">
        <v>0.0032846927642822266</v>
      </c>
      <c r="Q37" s="63">
        <v>0</v>
      </c>
      <c r="R37" s="62">
        <v>0.0038967132568359375</v>
      </c>
      <c r="S37" s="64">
        <v>4</v>
      </c>
      <c r="T37" s="65">
        <f t="shared" si="0"/>
        <v>12</v>
      </c>
      <c r="U37" s="65">
        <f>SUM(J37,L37,N37,P37,R37,T37)</f>
        <v>12.019746482372284</v>
      </c>
    </row>
    <row r="38" spans="2:21" ht="33.75">
      <c r="B38" s="57">
        <v>4</v>
      </c>
      <c r="C38" s="58">
        <v>8</v>
      </c>
      <c r="D38" s="59" t="s">
        <v>64</v>
      </c>
      <c r="E38" s="58" t="s">
        <v>11</v>
      </c>
      <c r="F38" s="60">
        <v>0.024729916342982494</v>
      </c>
      <c r="G38" s="61">
        <v>0.002370178699493408</v>
      </c>
      <c r="H38" s="62">
        <v>0.003635534533747875</v>
      </c>
      <c r="I38" s="63">
        <v>0</v>
      </c>
      <c r="J38" s="62">
        <v>0.004258096218109131</v>
      </c>
      <c r="K38" s="63">
        <v>3</v>
      </c>
      <c r="L38" s="62">
        <v>0.004532277584075928</v>
      </c>
      <c r="M38" s="63">
        <v>1</v>
      </c>
      <c r="N38" s="62">
        <v>0.004283010959625244</v>
      </c>
      <c r="O38" s="63">
        <v>2</v>
      </c>
      <c r="P38" s="62">
        <v>0.004157125949859619</v>
      </c>
      <c r="Q38" s="63">
        <v>3</v>
      </c>
      <c r="R38" s="62">
        <v>0.0038638710975646973</v>
      </c>
      <c r="S38" s="64">
        <v>1</v>
      </c>
      <c r="T38" s="65">
        <f t="shared" si="0"/>
        <v>10</v>
      </c>
      <c r="U38" s="65">
        <f aca="true" t="shared" si="1" ref="U38:U44">SUM(J38,L38,N38,P38,R38,T38)</f>
        <v>10.021094381809235</v>
      </c>
    </row>
    <row r="39" spans="2:21" ht="33.75">
      <c r="B39" s="57">
        <v>5</v>
      </c>
      <c r="C39" s="58">
        <v>3</v>
      </c>
      <c r="D39" s="59" t="s">
        <v>65</v>
      </c>
      <c r="E39" s="58" t="s">
        <v>66</v>
      </c>
      <c r="F39" s="60">
        <v>0.024961599597224438</v>
      </c>
      <c r="G39" s="61">
        <v>0.0026018619537353516</v>
      </c>
      <c r="H39" s="62">
        <v>0.003321954497584545</v>
      </c>
      <c r="I39" s="63">
        <v>0</v>
      </c>
      <c r="J39" s="62">
        <v>0.004018068313598633</v>
      </c>
      <c r="K39" s="63">
        <v>3</v>
      </c>
      <c r="L39" s="62">
        <v>0.005101799964904785</v>
      </c>
      <c r="M39" s="63">
        <v>2</v>
      </c>
      <c r="N39" s="62">
        <v>0.0050002336502075195</v>
      </c>
      <c r="O39" s="63">
        <v>0</v>
      </c>
      <c r="P39" s="62">
        <v>0.0037247538566589355</v>
      </c>
      <c r="Q39" s="63">
        <v>3</v>
      </c>
      <c r="R39" s="62">
        <v>0.0037947893142700195</v>
      </c>
      <c r="S39" s="64">
        <v>2</v>
      </c>
      <c r="T39" s="65">
        <f t="shared" si="0"/>
        <v>10</v>
      </c>
      <c r="U39" s="65">
        <f t="shared" si="1"/>
        <v>10.02163964509964</v>
      </c>
    </row>
    <row r="40" spans="2:21" ht="33.75">
      <c r="B40" s="57">
        <v>6</v>
      </c>
      <c r="C40" s="58">
        <v>5</v>
      </c>
      <c r="D40" s="59" t="s">
        <v>67</v>
      </c>
      <c r="E40" s="58" t="s">
        <v>68</v>
      </c>
      <c r="F40" s="60">
        <v>0.026135155448207104</v>
      </c>
      <c r="G40" s="61">
        <v>0.0037754178047180176</v>
      </c>
      <c r="H40" s="62">
        <v>0.0035293786614029043</v>
      </c>
      <c r="I40" s="63">
        <v>0</v>
      </c>
      <c r="J40" s="62">
        <v>0.0038411617279052734</v>
      </c>
      <c r="K40" s="63">
        <v>0</v>
      </c>
      <c r="L40" s="62">
        <v>0.004561901092529297</v>
      </c>
      <c r="M40" s="63">
        <v>0</v>
      </c>
      <c r="N40" s="62">
        <v>0.0047158002853393555</v>
      </c>
      <c r="O40" s="63">
        <v>1</v>
      </c>
      <c r="P40" s="62">
        <v>0.004564762115478516</v>
      </c>
      <c r="Q40" s="63">
        <v>2</v>
      </c>
      <c r="R40" s="62">
        <v>0.004922151565551758</v>
      </c>
      <c r="S40" s="64">
        <v>2</v>
      </c>
      <c r="T40" s="65">
        <f t="shared" si="0"/>
        <v>5</v>
      </c>
      <c r="U40" s="65">
        <f t="shared" si="1"/>
        <v>5.022605776786804</v>
      </c>
    </row>
    <row r="41" spans="2:21" ht="33.75">
      <c r="B41" s="57">
        <v>7</v>
      </c>
      <c r="C41" s="58">
        <v>2</v>
      </c>
      <c r="D41" s="59" t="s">
        <v>69</v>
      </c>
      <c r="E41" s="58" t="s">
        <v>70</v>
      </c>
      <c r="F41" s="60">
        <v>0.029127904662379467</v>
      </c>
      <c r="G41" s="61">
        <v>0.006768167018890381</v>
      </c>
      <c r="H41" s="62">
        <v>0.004548975714930736</v>
      </c>
      <c r="I41" s="63">
        <v>1</v>
      </c>
      <c r="J41" s="62">
        <v>0.005173444747924805</v>
      </c>
      <c r="K41" s="63">
        <v>1</v>
      </c>
      <c r="L41" s="62">
        <v>0.005180537700653076</v>
      </c>
      <c r="M41" s="63">
        <v>0</v>
      </c>
      <c r="N41" s="62">
        <v>0.005360007286071777</v>
      </c>
      <c r="O41" s="63">
        <v>0</v>
      </c>
      <c r="P41" s="62">
        <v>0.0046149492263793945</v>
      </c>
      <c r="Q41" s="63">
        <v>3</v>
      </c>
      <c r="R41" s="62">
        <v>0.004249989986419678</v>
      </c>
      <c r="S41" s="64">
        <v>1</v>
      </c>
      <c r="T41" s="65">
        <f t="shared" si="0"/>
        <v>6</v>
      </c>
      <c r="U41" s="65">
        <f t="shared" si="1"/>
        <v>6.024578928947449</v>
      </c>
    </row>
    <row r="42" spans="2:21" ht="33.75">
      <c r="B42" s="57">
        <v>8</v>
      </c>
      <c r="C42" s="58">
        <v>6</v>
      </c>
      <c r="D42" s="59" t="s">
        <v>71</v>
      </c>
      <c r="E42" s="58" t="s">
        <v>72</v>
      </c>
      <c r="F42" s="60">
        <v>0.033519872912654125</v>
      </c>
      <c r="G42" s="61">
        <v>0.011160135269165039</v>
      </c>
      <c r="H42" s="62">
        <v>0.004483947047480785</v>
      </c>
      <c r="I42" s="63">
        <v>4</v>
      </c>
      <c r="J42" s="62">
        <v>0.006026804447174072</v>
      </c>
      <c r="K42" s="63">
        <v>3</v>
      </c>
      <c r="L42" s="62">
        <v>0.005017101764678955</v>
      </c>
      <c r="M42" s="63">
        <v>4</v>
      </c>
      <c r="N42" s="62">
        <v>0.005698204040527344</v>
      </c>
      <c r="O42" s="63">
        <v>4</v>
      </c>
      <c r="P42" s="62">
        <v>0.004690825939178467</v>
      </c>
      <c r="Q42" s="63">
        <v>0</v>
      </c>
      <c r="R42" s="62">
        <v>0.007602989673614502</v>
      </c>
      <c r="S42" s="64">
        <v>1</v>
      </c>
      <c r="T42" s="65">
        <f t="shared" si="0"/>
        <v>16</v>
      </c>
      <c r="U42" s="65">
        <f t="shared" si="1"/>
        <v>16.029035925865173</v>
      </c>
    </row>
    <row r="43" spans="2:21" ht="22.5">
      <c r="B43" s="57">
        <v>9</v>
      </c>
      <c r="C43" s="58">
        <v>7</v>
      </c>
      <c r="D43" s="59" t="s">
        <v>73</v>
      </c>
      <c r="E43" s="58" t="s">
        <v>74</v>
      </c>
      <c r="F43" s="60">
        <v>0.03627915073324128</v>
      </c>
      <c r="G43" s="61">
        <v>0.013919413089752197</v>
      </c>
      <c r="H43" s="62">
        <v>0.006786772498378002</v>
      </c>
      <c r="I43" s="63">
        <v>3</v>
      </c>
      <c r="J43" s="62">
        <v>0.007105410099029541</v>
      </c>
      <c r="K43" s="63">
        <v>2</v>
      </c>
      <c r="L43" s="62">
        <v>0.00585329532623291</v>
      </c>
      <c r="M43" s="63">
        <v>3</v>
      </c>
      <c r="N43" s="62">
        <v>0.005614936351776123</v>
      </c>
      <c r="O43" s="63">
        <v>3</v>
      </c>
      <c r="P43" s="62">
        <v>0.00498729944229126</v>
      </c>
      <c r="Q43" s="63">
        <v>4</v>
      </c>
      <c r="R43" s="62">
        <v>0.005931437015533447</v>
      </c>
      <c r="S43" s="64">
        <v>4</v>
      </c>
      <c r="T43" s="65">
        <f t="shared" si="0"/>
        <v>19</v>
      </c>
      <c r="U43" s="65">
        <f t="shared" si="1"/>
        <v>19.029492378234863</v>
      </c>
    </row>
    <row r="44" spans="2:21" ht="34.5" thickBot="1">
      <c r="B44" s="66">
        <v>10</v>
      </c>
      <c r="C44" s="67">
        <v>11</v>
      </c>
      <c r="D44" s="68" t="s">
        <v>75</v>
      </c>
      <c r="E44" s="67" t="s">
        <v>76</v>
      </c>
      <c r="F44" s="69">
        <v>0.036385664233454906</v>
      </c>
      <c r="G44" s="70">
        <v>0.01402592658996582</v>
      </c>
      <c r="H44" s="71">
        <v>0.003967055567988598</v>
      </c>
      <c r="I44" s="72">
        <v>3</v>
      </c>
      <c r="J44" s="71">
        <v>0.003938436508178711</v>
      </c>
      <c r="K44" s="72">
        <v>3</v>
      </c>
      <c r="L44" s="71">
        <v>0.009292662143707275</v>
      </c>
      <c r="M44" s="72">
        <v>3</v>
      </c>
      <c r="N44" s="71">
        <v>0.008303225040435791</v>
      </c>
      <c r="O44" s="72">
        <v>4</v>
      </c>
      <c r="P44" s="71">
        <v>0.005456268787384033</v>
      </c>
      <c r="Q44" s="72">
        <v>1</v>
      </c>
      <c r="R44" s="71">
        <v>0.005428016185760498</v>
      </c>
      <c r="S44" s="73">
        <v>0</v>
      </c>
      <c r="T44" s="74">
        <f t="shared" si="0"/>
        <v>14</v>
      </c>
      <c r="U44" s="65">
        <f t="shared" si="1"/>
        <v>14.032418608665466</v>
      </c>
    </row>
    <row r="45" spans="3:21" ht="11.25">
      <c r="C45" s="57"/>
      <c r="D45" s="58"/>
      <c r="E45" s="59"/>
      <c r="F45" s="58"/>
      <c r="G45" s="60"/>
      <c r="H45" s="61"/>
      <c r="I45" s="62"/>
      <c r="J45" s="63"/>
      <c r="K45" s="62"/>
      <c r="L45" s="63"/>
      <c r="M45" s="62"/>
      <c r="N45" s="63"/>
      <c r="O45" s="62"/>
      <c r="P45" s="63"/>
      <c r="Q45" s="62"/>
      <c r="R45" s="63"/>
      <c r="S45" s="62"/>
      <c r="T45" s="64"/>
      <c r="U45" s="65"/>
    </row>
    <row r="46" spans="3:21" ht="12" thickBot="1">
      <c r="C46" s="66"/>
      <c r="D46" s="67"/>
      <c r="E46" s="68"/>
      <c r="F46" s="67"/>
      <c r="G46" s="69"/>
      <c r="H46" s="70"/>
      <c r="I46" s="71"/>
      <c r="J46" s="72"/>
      <c r="K46" s="71"/>
      <c r="L46" s="72"/>
      <c r="M46" s="71"/>
      <c r="N46" s="72"/>
      <c r="O46" s="71"/>
      <c r="P46" s="72"/>
      <c r="Q46" s="71"/>
      <c r="R46" s="72"/>
      <c r="S46" s="71"/>
      <c r="T46" s="73"/>
      <c r="U46" s="74"/>
    </row>
  </sheetData>
  <sheetProtection/>
  <printOptions/>
  <pageMargins left="0.2" right="0.2" top="0.2" bottom="0.2" header="0" footer="0"/>
  <pageSetup fitToHeight="1" fitToWidth="1" orientation="landscape" paperSize="9" scale="7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28"/>
  <sheetViews>
    <sheetView zoomScalePageLayoutView="0" workbookViewId="0" topLeftCell="A7">
      <selection activeCell="D18" sqref="A18:D19"/>
    </sheetView>
  </sheetViews>
  <sheetFormatPr defaultColWidth="11.375" defaultRowHeight="24.75" customHeight="1"/>
  <cols>
    <col min="1" max="2" width="11.375" style="0" customWidth="1"/>
    <col min="3" max="3" width="37.625" style="0" customWidth="1"/>
    <col min="4" max="4" width="26.25390625" style="0" customWidth="1"/>
  </cols>
  <sheetData>
    <row r="4" spans="1:10" ht="24.75" customHeight="1">
      <c r="A4" s="11" t="s">
        <v>99</v>
      </c>
      <c r="B4" s="11"/>
      <c r="C4" s="11"/>
      <c r="D4" s="11"/>
      <c r="E4" s="1"/>
      <c r="F4" s="8"/>
      <c r="G4" s="11"/>
      <c r="H4" s="1"/>
      <c r="I4" s="1"/>
      <c r="J4" s="1"/>
    </row>
    <row r="5" spans="1:10" ht="24.75" customHeight="1">
      <c r="A5" s="11" t="s">
        <v>100</v>
      </c>
      <c r="B5" s="11"/>
      <c r="C5" s="11"/>
      <c r="D5" s="11"/>
      <c r="E5" s="1"/>
      <c r="F5" s="8"/>
      <c r="G5" s="11"/>
      <c r="H5" s="1"/>
      <c r="I5" s="1"/>
      <c r="J5" s="1"/>
    </row>
    <row r="6" spans="1:10" ht="24.75" customHeight="1">
      <c r="A6" s="26" t="s">
        <v>101</v>
      </c>
      <c r="B6" s="26"/>
      <c r="C6" s="26"/>
      <c r="D6" s="26"/>
      <c r="E6" s="28"/>
      <c r="F6" s="27"/>
      <c r="G6" s="26"/>
      <c r="H6" s="28"/>
      <c r="I6" s="28"/>
      <c r="J6" s="28"/>
    </row>
    <row r="7" spans="1:10" ht="24.75" customHeight="1">
      <c r="A7" s="13" t="s">
        <v>102</v>
      </c>
      <c r="B7" s="13"/>
      <c r="C7" s="13"/>
      <c r="D7" s="13"/>
      <c r="E7" s="3"/>
      <c r="F7" s="10"/>
      <c r="G7" s="13"/>
      <c r="H7" s="3"/>
      <c r="I7" s="3"/>
      <c r="J7" s="3"/>
    </row>
    <row r="8" spans="1:10" ht="24.75" customHeight="1">
      <c r="A8" s="13" t="s">
        <v>103</v>
      </c>
      <c r="B8" s="13"/>
      <c r="C8" s="13"/>
      <c r="D8" s="13"/>
      <c r="E8" s="3"/>
      <c r="F8" s="10"/>
      <c r="G8" s="13"/>
      <c r="H8" s="3"/>
      <c r="I8" s="3"/>
      <c r="J8" s="3"/>
    </row>
    <row r="9" spans="1:10" ht="24.75" customHeight="1" thickBot="1">
      <c r="A9" s="12" t="s">
        <v>104</v>
      </c>
      <c r="B9" s="12"/>
      <c r="C9" s="12"/>
      <c r="D9" s="12"/>
      <c r="E9" s="2"/>
      <c r="F9" s="9"/>
      <c r="G9" s="12"/>
      <c r="H9" s="2"/>
      <c r="I9" s="2"/>
      <c r="J9" s="2"/>
    </row>
    <row r="10" spans="1:10" ht="24.75" customHeight="1">
      <c r="A10" s="19" t="s">
        <v>8</v>
      </c>
      <c r="B10" s="20" t="s">
        <v>0</v>
      </c>
      <c r="C10" s="20" t="s">
        <v>32</v>
      </c>
      <c r="D10" s="20" t="s">
        <v>105</v>
      </c>
      <c r="E10" s="20" t="s">
        <v>1</v>
      </c>
      <c r="F10" s="20" t="s">
        <v>35</v>
      </c>
      <c r="G10" s="20" t="s">
        <v>106</v>
      </c>
      <c r="H10" s="20">
        <v>1</v>
      </c>
      <c r="I10" s="20">
        <v>2</v>
      </c>
      <c r="J10" s="25">
        <v>3</v>
      </c>
    </row>
    <row r="11" spans="1:10" ht="24.75" customHeight="1">
      <c r="A11" s="91" t="s">
        <v>107</v>
      </c>
      <c r="B11" s="92"/>
      <c r="C11" s="92"/>
      <c r="D11" s="92"/>
      <c r="E11" s="92"/>
      <c r="F11" s="93"/>
      <c r="G11" s="93"/>
      <c r="H11" s="93"/>
      <c r="I11" s="93"/>
      <c r="J11" s="94"/>
    </row>
    <row r="12" spans="1:10" ht="24.75" customHeight="1">
      <c r="A12" s="83">
        <v>1</v>
      </c>
      <c r="B12" s="84">
        <v>22</v>
      </c>
      <c r="C12" s="85" t="s">
        <v>81</v>
      </c>
      <c r="D12" s="86" t="s">
        <v>82</v>
      </c>
      <c r="E12" s="95">
        <v>0.04168858130772912</v>
      </c>
      <c r="F12" s="96"/>
      <c r="G12" s="86">
        <v>3</v>
      </c>
      <c r="H12" s="95">
        <v>0.013368089993794796</v>
      </c>
      <c r="I12" s="95">
        <v>0.014695942401885986</v>
      </c>
      <c r="J12" s="97">
        <v>0.01362454891204834</v>
      </c>
    </row>
    <row r="13" spans="1:10" ht="24.75" customHeight="1">
      <c r="A13" s="83">
        <v>2</v>
      </c>
      <c r="B13" s="84">
        <v>12</v>
      </c>
      <c r="C13" s="85" t="s">
        <v>83</v>
      </c>
      <c r="D13" s="86" t="s">
        <v>84</v>
      </c>
      <c r="E13" s="95">
        <v>0.041690727074941036</v>
      </c>
      <c r="F13" s="96">
        <v>2.1457672119140625E-06</v>
      </c>
      <c r="G13" s="86">
        <v>3</v>
      </c>
      <c r="H13" s="95">
        <v>0.013006826241811154</v>
      </c>
      <c r="I13" s="95">
        <v>0.014799356460571289</v>
      </c>
      <c r="J13" s="97">
        <v>0.013884544372558594</v>
      </c>
    </row>
    <row r="14" spans="1:10" ht="24.75" customHeight="1">
      <c r="A14" s="83">
        <v>3</v>
      </c>
      <c r="B14" s="84">
        <v>26</v>
      </c>
      <c r="C14" s="85" t="s">
        <v>85</v>
      </c>
      <c r="D14" s="86" t="s">
        <v>12</v>
      </c>
      <c r="E14" s="95">
        <v>0.04195614655812585</v>
      </c>
      <c r="F14" s="96">
        <v>0.0002675652503967285</v>
      </c>
      <c r="G14" s="86">
        <v>3</v>
      </c>
      <c r="H14" s="95">
        <v>0.013710816701253292</v>
      </c>
      <c r="I14" s="95">
        <v>0.014387309551239014</v>
      </c>
      <c r="J14" s="97">
        <v>0.013858020305633545</v>
      </c>
    </row>
    <row r="15" spans="1:10" ht="24.75" customHeight="1">
      <c r="A15" s="83">
        <v>4</v>
      </c>
      <c r="B15" s="84">
        <v>29</v>
      </c>
      <c r="C15" s="85" t="s">
        <v>86</v>
      </c>
      <c r="D15" s="86" t="s">
        <v>27</v>
      </c>
      <c r="E15" s="95">
        <v>0.042349060376485226</v>
      </c>
      <c r="F15" s="96">
        <v>0.0006604790687561035</v>
      </c>
      <c r="G15" s="86">
        <v>3</v>
      </c>
      <c r="H15" s="95">
        <v>0.017283638318379757</v>
      </c>
      <c r="I15" s="95">
        <v>0.013187706470489502</v>
      </c>
      <c r="J15" s="97">
        <v>0.011877715587615967</v>
      </c>
    </row>
    <row r="16" spans="1:10" ht="24.75" customHeight="1">
      <c r="A16" s="83">
        <v>5</v>
      </c>
      <c r="B16" s="84">
        <v>18</v>
      </c>
      <c r="C16" s="85" t="s">
        <v>87</v>
      </c>
      <c r="D16" s="86" t="s">
        <v>16</v>
      </c>
      <c r="E16" s="95">
        <v>0.04273720582326257</v>
      </c>
      <c r="F16" s="96">
        <v>0.0010486245155334473</v>
      </c>
      <c r="G16" s="86">
        <v>3</v>
      </c>
      <c r="H16" s="95">
        <v>0.013809343179067013</v>
      </c>
      <c r="I16" s="95">
        <v>0.016067087650299072</v>
      </c>
      <c r="J16" s="97">
        <v>0.012860774993896484</v>
      </c>
    </row>
    <row r="17" spans="1:10" ht="24.75" customHeight="1">
      <c r="A17" s="83">
        <v>6</v>
      </c>
      <c r="B17" s="84">
        <v>27</v>
      </c>
      <c r="C17" s="85" t="s">
        <v>88</v>
      </c>
      <c r="D17" s="86" t="s">
        <v>89</v>
      </c>
      <c r="E17" s="95">
        <v>0.04296888907750451</v>
      </c>
      <c r="F17" s="96">
        <v>0.0012803077697753906</v>
      </c>
      <c r="G17" s="86">
        <v>3</v>
      </c>
      <c r="H17" s="95">
        <v>0.013812084992726681</v>
      </c>
      <c r="I17" s="95">
        <v>0.015693306922912598</v>
      </c>
      <c r="J17" s="97">
        <v>0.013463497161865234</v>
      </c>
    </row>
    <row r="18" spans="1:10" ht="24.75" customHeight="1">
      <c r="A18" s="83">
        <v>7</v>
      </c>
      <c r="B18" s="84">
        <v>28</v>
      </c>
      <c r="C18" s="85" t="s">
        <v>90</v>
      </c>
      <c r="D18" s="86" t="s">
        <v>23</v>
      </c>
      <c r="E18" s="95">
        <v>0.0431043108304342</v>
      </c>
      <c r="F18" s="96">
        <v>0.0014157295227050781</v>
      </c>
      <c r="G18" s="86">
        <v>3</v>
      </c>
      <c r="H18" s="95">
        <v>0.013758083184560177</v>
      </c>
      <c r="I18" s="95">
        <v>0.015429675579071045</v>
      </c>
      <c r="J18" s="97">
        <v>0.013916552066802979</v>
      </c>
    </row>
    <row r="19" spans="1:10" ht="24.75" customHeight="1">
      <c r="A19" s="83">
        <v>8</v>
      </c>
      <c r="B19" s="84">
        <v>25</v>
      </c>
      <c r="C19" s="85" t="s">
        <v>91</v>
      </c>
      <c r="D19" s="86" t="s">
        <v>92</v>
      </c>
      <c r="E19" s="95">
        <v>0.04315306742986047</v>
      </c>
      <c r="F19" s="96">
        <v>0.0014644861221313477</v>
      </c>
      <c r="G19" s="86">
        <v>3</v>
      </c>
      <c r="H19" s="95">
        <v>0.013487835725148556</v>
      </c>
      <c r="I19" s="95">
        <v>0.016659259796142578</v>
      </c>
      <c r="J19" s="97">
        <v>0.013005971908569336</v>
      </c>
    </row>
    <row r="20" spans="1:10" ht="24.75" customHeight="1">
      <c r="A20" s="83">
        <v>9</v>
      </c>
      <c r="B20" s="84">
        <v>23</v>
      </c>
      <c r="C20" s="85" t="s">
        <v>93</v>
      </c>
      <c r="D20" s="86" t="s">
        <v>94</v>
      </c>
      <c r="E20" s="95">
        <v>0.044376035531361935</v>
      </c>
      <c r="F20" s="96">
        <v>0.0026874542236328125</v>
      </c>
      <c r="G20" s="86">
        <v>3</v>
      </c>
      <c r="H20" s="95">
        <v>0.013786812623341915</v>
      </c>
      <c r="I20" s="95">
        <v>0.01540297269821167</v>
      </c>
      <c r="J20" s="97">
        <v>0.01518625020980835</v>
      </c>
    </row>
    <row r="21" spans="1:10" ht="24.75" customHeight="1">
      <c r="A21" s="83">
        <v>10</v>
      </c>
      <c r="B21" s="84">
        <v>14</v>
      </c>
      <c r="C21" s="85" t="s">
        <v>95</v>
      </c>
      <c r="D21" s="86" t="s">
        <v>96</v>
      </c>
      <c r="E21" s="95">
        <v>0.051669617493947384</v>
      </c>
      <c r="F21" s="96">
        <v>0.009981036186218262</v>
      </c>
      <c r="G21" s="86">
        <v>3</v>
      </c>
      <c r="H21" s="95">
        <v>0.01759668191274011</v>
      </c>
      <c r="I21" s="95">
        <v>0.018877804279327393</v>
      </c>
      <c r="J21" s="97">
        <v>0.015195131301879883</v>
      </c>
    </row>
    <row r="22" spans="1:10" ht="24.75" customHeight="1" thickBot="1">
      <c r="A22" s="87">
        <v>11</v>
      </c>
      <c r="B22" s="88">
        <v>24</v>
      </c>
      <c r="C22" s="89" t="s">
        <v>97</v>
      </c>
      <c r="D22" s="90" t="s">
        <v>98</v>
      </c>
      <c r="E22" s="98">
        <v>0.05273522933324182</v>
      </c>
      <c r="F22" s="99">
        <v>0.011046648025512695</v>
      </c>
      <c r="G22" s="90">
        <v>3</v>
      </c>
      <c r="H22" s="98">
        <v>0.014775355656941769</v>
      </c>
      <c r="I22" s="98">
        <v>0.022138237953186035</v>
      </c>
      <c r="J22" s="100">
        <v>0.015821635723114014</v>
      </c>
    </row>
    <row r="23" spans="1:10" ht="24.75" customHeight="1">
      <c r="A23" s="5"/>
      <c r="B23" s="5"/>
      <c r="C23" s="5"/>
      <c r="D23" s="5"/>
      <c r="E23" s="6"/>
      <c r="F23" s="7"/>
      <c r="G23" s="5"/>
      <c r="H23" s="4"/>
      <c r="I23" s="4"/>
      <c r="J23" s="4"/>
    </row>
    <row r="24" spans="1:10" ht="24.75" customHeight="1">
      <c r="A24" s="12" t="s">
        <v>108</v>
      </c>
      <c r="B24" s="12"/>
      <c r="C24" s="12"/>
      <c r="D24" s="12"/>
      <c r="E24" s="2"/>
      <c r="F24" s="7"/>
      <c r="G24" s="5"/>
      <c r="H24" s="4"/>
      <c r="I24" s="4"/>
      <c r="J24" s="4"/>
    </row>
    <row r="25" spans="1:10" ht="24.75" customHeight="1">
      <c r="A25" s="12" t="s">
        <v>109</v>
      </c>
      <c r="B25" s="12"/>
      <c r="C25" s="12"/>
      <c r="D25" s="12"/>
      <c r="E25" s="2"/>
      <c r="F25" s="7"/>
      <c r="G25" s="5"/>
      <c r="H25" s="4"/>
      <c r="I25" s="4"/>
      <c r="J25" s="4"/>
    </row>
    <row r="26" spans="1:10" ht="24.75" customHeight="1">
      <c r="A26" s="12" t="s">
        <v>2</v>
      </c>
      <c r="B26" s="12"/>
      <c r="C26" s="12"/>
      <c r="D26" s="12"/>
      <c r="E26" s="2"/>
      <c r="F26" s="7"/>
      <c r="G26" s="5"/>
      <c r="H26" s="4"/>
      <c r="I26" s="4"/>
      <c r="J26" s="4"/>
    </row>
    <row r="27" spans="1:10" ht="24.75" customHeight="1">
      <c r="A27" s="12" t="s">
        <v>3</v>
      </c>
      <c r="B27" s="12"/>
      <c r="C27" s="12"/>
      <c r="D27" s="12"/>
      <c r="E27" s="2"/>
      <c r="F27" s="7"/>
      <c r="G27" s="5"/>
      <c r="H27" s="4"/>
      <c r="I27" s="4"/>
      <c r="J27" s="4"/>
    </row>
    <row r="28" spans="1:10" ht="24.75" customHeight="1">
      <c r="A28" s="12" t="s">
        <v>110</v>
      </c>
      <c r="B28" s="12"/>
      <c r="C28" s="12"/>
      <c r="D28" s="12"/>
      <c r="E28" s="2"/>
      <c r="F28" s="7"/>
      <c r="G28" s="5"/>
      <c r="H28" s="4"/>
      <c r="I28" s="4"/>
      <c r="J28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avtobank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User</cp:lastModifiedBy>
  <cp:lastPrinted>2015-01-24T21:01:28Z</cp:lastPrinted>
  <dcterms:created xsi:type="dcterms:W3CDTF">2005-03-25T08:56:04Z</dcterms:created>
  <dcterms:modified xsi:type="dcterms:W3CDTF">2015-09-22T08:40:12Z</dcterms:modified>
  <cp:category/>
  <cp:version/>
  <cp:contentType/>
  <cp:contentStatus/>
</cp:coreProperties>
</file>